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ractéristiques générales 2023" sheetId="1" state="visible" r:id="rId3"/>
    <sheet name="Caractéristiques générales 2017" sheetId="2" state="visible" r:id="rId4"/>
    <sheet name="Caractéristiques générales 2012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<sst xmlns="http://schemas.openxmlformats.org/spreadsheetml/2006/main" count="150" uniqueCount="70">
  <si>
    <t xml:space="preserve">Collectivités</t>
  </si>
  <si>
    <t xml:space="preserve">Logements en 2023</t>
  </si>
  <si>
    <t xml:space="preserve">Résidences principales en 2023</t>
  </si>
  <si>
    <t xml:space="preserve">Rés secondaires et logts occasionnels en 2023</t>
  </si>
  <si>
    <t xml:space="preserve">Logements vacants en 2023</t>
  </si>
  <si>
    <t xml:space="preserve">Maisons en 2023</t>
  </si>
  <si>
    <t xml:space="preserve">Appartements en 2023</t>
  </si>
  <si>
    <t xml:space="preserve">Rés princ occupées Propriétaires en 2023</t>
  </si>
  <si>
    <t xml:space="preserve">Rés princ occupées Locataires en 2023</t>
  </si>
  <si>
    <t xml:space="preserve">Rés princ logé gratuit en 2023</t>
  </si>
  <si>
    <t xml:space="preserve">Baie-Mahault</t>
  </si>
  <si>
    <t xml:space="preserve">Les Abymes</t>
  </si>
  <si>
    <t xml:space="preserve">Pointe-à-Pitre</t>
  </si>
  <si>
    <t xml:space="preserve">Cap Excellence</t>
  </si>
  <si>
    <t xml:space="preserve">Baillif</t>
  </si>
  <si>
    <t xml:space="preserve">Basse-Terre</t>
  </si>
  <si>
    <t xml:space="preserve">Bouillante</t>
  </si>
  <si>
    <t xml:space="preserve">Capesterre-Belle-Eau</t>
  </si>
  <si>
    <t xml:space="preserve">Gourbeyre</t>
  </si>
  <si>
    <t xml:space="preserve">Saint-Claude</t>
  </si>
  <si>
    <t xml:space="preserve">Terre-de-Bas</t>
  </si>
  <si>
    <t xml:space="preserve">Terre-de-Haut</t>
  </si>
  <si>
    <t xml:space="preserve">Trois-Rivières</t>
  </si>
  <si>
    <t xml:space="preserve">Vieux-Fort</t>
  </si>
  <si>
    <t xml:space="preserve">Vieux-Habitants</t>
  </si>
  <si>
    <t xml:space="preserve">Grand Sud Caraibe</t>
  </si>
  <si>
    <t xml:space="preserve">La Désirade</t>
  </si>
  <si>
    <t xml:space="preserve">Le Gosier</t>
  </si>
  <si>
    <t xml:space="preserve">Saint-François</t>
  </si>
  <si>
    <t xml:space="preserve">Sainte-Anne</t>
  </si>
  <si>
    <t xml:space="preserve">La Riviera du Levant</t>
  </si>
  <si>
    <t xml:space="preserve">Capesterre-de-Marie-Galante</t>
  </si>
  <si>
    <t xml:space="preserve">Grand-Bourg</t>
  </si>
  <si>
    <t xml:space="preserve">Saint-Louis</t>
  </si>
  <si>
    <t xml:space="preserve">Marie-Galante</t>
  </si>
  <si>
    <t xml:space="preserve">Deshaies</t>
  </si>
  <si>
    <t xml:space="preserve">Goyave</t>
  </si>
  <si>
    <t xml:space="preserve">Lamentin</t>
  </si>
  <si>
    <t xml:space="preserve">Petit-Bourg</t>
  </si>
  <si>
    <t xml:space="preserve">Pointe-Noire</t>
  </si>
  <si>
    <t xml:space="preserve">Sainte-Rose</t>
  </si>
  <si>
    <t xml:space="preserve">Nord-Basse-Terre</t>
  </si>
  <si>
    <t xml:space="preserve">Anse-Bertrand</t>
  </si>
  <si>
    <t xml:space="preserve">Le Moule</t>
  </si>
  <si>
    <t xml:space="preserve">Morne-à-l'Eau</t>
  </si>
  <si>
    <t xml:space="preserve">Petit-Canal</t>
  </si>
  <si>
    <t xml:space="preserve">Port-Louis</t>
  </si>
  <si>
    <t xml:space="preserve">Nord-Grande-Terre</t>
  </si>
  <si>
    <t xml:space="preserve">Guadeloupe</t>
  </si>
  <si>
    <t xml:space="preserve">Sources : Insee, RP2023, exploitations principales, géographie au 01/01/2026 </t>
  </si>
  <si>
    <t xml:space="preserve">Logements en 2017</t>
  </si>
  <si>
    <t xml:space="preserve">Résidences principales en 2017</t>
  </si>
  <si>
    <t xml:space="preserve">Rés secondaires et logts occasionnels en 2017</t>
  </si>
  <si>
    <t xml:space="preserve">Logements vacants en 2017</t>
  </si>
  <si>
    <t xml:space="preserve">Maisons en 2017</t>
  </si>
  <si>
    <t xml:space="preserve">Appartements en 2017</t>
  </si>
  <si>
    <t xml:space="preserve">Rés princ occupées Propriétaires en 2017</t>
  </si>
  <si>
    <t xml:space="preserve">Rés princ occupées Locataires en 2017</t>
  </si>
  <si>
    <t xml:space="preserve">Rés princ logé gratuit en 2017</t>
  </si>
  <si>
    <t xml:space="preserve">Sources : Insee, RP2017, exploitations principales, géographie au 01/01/2026 </t>
  </si>
  <si>
    <t xml:space="preserve">Logements en 2012</t>
  </si>
  <si>
    <t xml:space="preserve">Résidences principales en 2012</t>
  </si>
  <si>
    <t xml:space="preserve">Rés secondaires et logts occasionnels en 2012</t>
  </si>
  <si>
    <t xml:space="preserve">Logements vacants en 2012</t>
  </si>
  <si>
    <t xml:space="preserve">Maisons en 2012</t>
  </si>
  <si>
    <t xml:space="preserve">Appartements en 2012</t>
  </si>
  <si>
    <t xml:space="preserve">Rés princ occupées Propriétaires en 2012</t>
  </si>
  <si>
    <t xml:space="preserve">Rés princ occupées Locataires en 2012</t>
  </si>
  <si>
    <t xml:space="preserve">Rés princ logé gratuit en 2012</t>
  </si>
  <si>
    <t xml:space="preserve">Sources : Insee, RP2012, exploitations principales, géographie au 01/01/2026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</si>
</sst>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C]#,##0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i val="true"/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1A4B9F"/>
        <bgColor rgb="FF0066CC"/>
      </patternFill>
    </fill>
    <fill>
      <patternFill patternType="solid">
        <fgColor rgb="FFDADCDD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C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A4B9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765625" defaultRowHeight="15.75" customHeight="false" zeroHeight="false" outlineLevelRow="0" outlineLevelCol="0"/>
  <cols>
    <col collapsed="false" customWidth="true" hidden="false" outlineLevel="0" max="1" min="1" style="1" width="23.82"/>
    <col collapsed="false" customWidth="true" hidden="false" outlineLevel="0" max="2" min="2" style="1" width="12.5"/>
    <col collapsed="false" customWidth="true" hidden="false" outlineLevel="0" max="3" min="3" style="1" width="12.83"/>
    <col collapsed="false" customWidth="true" hidden="false" outlineLevel="0" max="4" min="4" style="1" width="18"/>
    <col collapsed="false" customWidth="true" hidden="false" outlineLevel="0" max="6" min="5" style="1" width="10.83"/>
    <col collapsed="false" customWidth="true" hidden="false" outlineLevel="0" max="7" min="7" style="1" width="12.67"/>
    <col collapsed="false" customWidth="true" hidden="false" outlineLevel="0" max="8" min="8" style="1" width="12"/>
    <col collapsed="false" customWidth="true" hidden="false" outlineLevel="0" max="9" min="9" style="1" width="12.5"/>
    <col collapsed="false" customWidth="true" hidden="false" outlineLevel="0" max="10" min="10" style="1" width="12.83"/>
  </cols>
  <sheetData>
    <row r="1" customFormat="false" ht="46.9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75" hidden="false" customHeight="false" outlineLevel="0" collapsed="false">
      <c r="A2" s="3" t="s">
        <v>10</v>
      </c>
      <c r="B2" s="4">
        <v>15124.88992</v>
      </c>
      <c r="C2" s="4">
        <v>13618.70352</v>
      </c>
      <c r="D2" s="4">
        <v>208.31785</v>
      </c>
      <c r="E2" s="4">
        <v>1297.86855</v>
      </c>
      <c r="F2" s="4">
        <v>10066.41773</v>
      </c>
      <c r="G2" s="4">
        <v>4994.13126</v>
      </c>
      <c r="H2" s="4">
        <v>7199.33763</v>
      </c>
      <c r="I2" s="4">
        <v>5846.12211</v>
      </c>
      <c r="J2" s="4">
        <v>573.24378</v>
      </c>
    </row>
    <row r="3" customFormat="false" ht="15.75" hidden="false" customHeight="false" outlineLevel="0" collapsed="false">
      <c r="A3" s="3" t="s">
        <v>11</v>
      </c>
      <c r="B3" s="4">
        <v>31662.72413</v>
      </c>
      <c r="C3" s="4">
        <v>24671.55894</v>
      </c>
      <c r="D3" s="4">
        <v>863.12292</v>
      </c>
      <c r="E3" s="4">
        <v>6128.04226</v>
      </c>
      <c r="F3" s="4">
        <v>17750.80462</v>
      </c>
      <c r="G3" s="4">
        <v>13738.02659</v>
      </c>
      <c r="H3" s="4">
        <v>11215.59388</v>
      </c>
      <c r="I3" s="4">
        <v>12414.91648</v>
      </c>
      <c r="J3" s="4">
        <v>1041.04858</v>
      </c>
    </row>
    <row r="4" customFormat="false" ht="15.75" hidden="false" customHeight="false" outlineLevel="0" collapsed="false">
      <c r="A4" s="3" t="s">
        <v>12</v>
      </c>
      <c r="B4" s="4">
        <v>10419.34483</v>
      </c>
      <c r="C4" s="4">
        <v>7607.71381</v>
      </c>
      <c r="D4" s="4">
        <v>1536.32288</v>
      </c>
      <c r="E4" s="4">
        <v>1275.30814</v>
      </c>
      <c r="F4" s="4">
        <v>1254.3597</v>
      </c>
      <c r="G4" s="4">
        <v>9102.5279</v>
      </c>
      <c r="H4" s="4">
        <v>1376.17974</v>
      </c>
      <c r="I4" s="4">
        <v>6127.82181</v>
      </c>
      <c r="J4" s="4">
        <v>103.71226</v>
      </c>
    </row>
    <row r="5" customFormat="false" ht="15.75" hidden="false" customHeight="false" outlineLevel="0" collapsed="false">
      <c r="A5" s="5" t="s">
        <v>13</v>
      </c>
      <c r="B5" s="6" t="n">
        <f aca="false">SUM(B2:B4)</f>
        <v>57206.95888</v>
      </c>
      <c r="C5" s="6" t="n">
        <f aca="false">SUM(C2:C4)</f>
        <v>45897.97627</v>
      </c>
      <c r="D5" s="6" t="n">
        <f aca="false">SUM(D2:D4)</f>
        <v>2607.76365</v>
      </c>
      <c r="E5" s="6" t="n">
        <f aca="false">SUM(E2:E4)</f>
        <v>8701.21895</v>
      </c>
      <c r="F5" s="6" t="n">
        <f aca="false">SUM(F2:F4)</f>
        <v>29071.58205</v>
      </c>
      <c r="G5" s="6" t="n">
        <f aca="false">SUM(G2:G4)</f>
        <v>27834.68575</v>
      </c>
      <c r="H5" s="6" t="n">
        <f aca="false">SUM(H2:H4)</f>
        <v>19791.11125</v>
      </c>
      <c r="I5" s="6" t="n">
        <f aca="false">SUM(I2:I4)</f>
        <v>24388.8604</v>
      </c>
      <c r="J5" s="6" t="n">
        <f aca="false">SUM(J2:J4)</f>
        <v>1718.00462</v>
      </c>
    </row>
    <row r="6" customFormat="false" ht="15.75" hidden="false" customHeight="false" outlineLevel="0" collapsed="false">
      <c r="A6" s="3" t="s">
        <v>14</v>
      </c>
      <c r="B6" s="4">
        <v>2963.97901</v>
      </c>
      <c r="C6" s="4">
        <v>2363.59141</v>
      </c>
      <c r="D6" s="4">
        <v>239.61658</v>
      </c>
      <c r="E6" s="4">
        <v>360.77102</v>
      </c>
      <c r="F6" s="4">
        <v>2609.88237</v>
      </c>
      <c r="G6" s="4">
        <v>332.48841</v>
      </c>
      <c r="H6" s="4">
        <v>1544.56608</v>
      </c>
      <c r="I6" s="4">
        <v>658.69421</v>
      </c>
      <c r="J6" s="4">
        <v>160.33111</v>
      </c>
    </row>
    <row r="7" customFormat="false" ht="15.75" hidden="false" customHeight="false" outlineLevel="0" collapsed="false">
      <c r="A7" s="3" t="s">
        <v>15</v>
      </c>
      <c r="B7" s="4">
        <v>6151.31688</v>
      </c>
      <c r="C7" s="4">
        <v>4521.5533</v>
      </c>
      <c r="D7" s="4">
        <v>71.24135</v>
      </c>
      <c r="E7" s="4">
        <v>1558.52223</v>
      </c>
      <c r="F7" s="4">
        <v>3384.57199</v>
      </c>
      <c r="G7" s="4">
        <v>2727.23527</v>
      </c>
      <c r="H7" s="4">
        <v>1625.88313</v>
      </c>
      <c r="I7" s="4">
        <v>2559.89062</v>
      </c>
      <c r="J7" s="4">
        <v>335.77955</v>
      </c>
    </row>
    <row r="8" customFormat="false" ht="15.75" hidden="false" customHeight="false" outlineLevel="0" collapsed="false">
      <c r="A8" s="3" t="s">
        <v>16</v>
      </c>
      <c r="B8" s="4">
        <v>4322</v>
      </c>
      <c r="C8" s="4">
        <v>2894</v>
      </c>
      <c r="D8" s="4">
        <v>503</v>
      </c>
      <c r="E8" s="4">
        <v>925</v>
      </c>
      <c r="F8" s="4">
        <v>4002</v>
      </c>
      <c r="G8" s="4">
        <v>300</v>
      </c>
      <c r="H8" s="4">
        <v>2204</v>
      </c>
      <c r="I8" s="4">
        <v>493</v>
      </c>
      <c r="J8" s="4">
        <v>197</v>
      </c>
    </row>
    <row r="9" customFormat="false" ht="15.75" hidden="false" customHeight="false" outlineLevel="0" collapsed="false">
      <c r="A9" s="3" t="s">
        <v>17</v>
      </c>
      <c r="B9" s="4">
        <v>10418.25898</v>
      </c>
      <c r="C9" s="4">
        <v>8249.36581</v>
      </c>
      <c r="D9" s="4">
        <v>265.78244</v>
      </c>
      <c r="E9" s="4">
        <v>1903.11073</v>
      </c>
      <c r="F9" s="4">
        <v>9063.71819</v>
      </c>
      <c r="G9" s="4">
        <v>1185.26145</v>
      </c>
      <c r="H9" s="4">
        <v>5681.85274</v>
      </c>
      <c r="I9" s="4">
        <v>1971.01758</v>
      </c>
      <c r="J9" s="4">
        <v>596.49549</v>
      </c>
    </row>
    <row r="10" customFormat="false" ht="15.75" hidden="false" customHeight="false" outlineLevel="0" collapsed="false">
      <c r="A10" s="3" t="s">
        <v>18</v>
      </c>
      <c r="B10" s="4">
        <v>4152.27391</v>
      </c>
      <c r="C10" s="4">
        <v>3387.11568</v>
      </c>
      <c r="D10" s="4">
        <v>224.5252</v>
      </c>
      <c r="E10" s="4">
        <v>540.63304</v>
      </c>
      <c r="F10" s="4">
        <v>3059.41456</v>
      </c>
      <c r="G10" s="4">
        <v>1054.66165</v>
      </c>
      <c r="H10" s="4">
        <v>2032.23858</v>
      </c>
      <c r="I10" s="4">
        <v>1180.69609</v>
      </c>
      <c r="J10" s="4">
        <v>174.181</v>
      </c>
    </row>
    <row r="11" customFormat="false" ht="15.75" hidden="false" customHeight="false" outlineLevel="0" collapsed="false">
      <c r="A11" s="3" t="s">
        <v>19</v>
      </c>
      <c r="B11" s="4">
        <v>5964.30632</v>
      </c>
      <c r="C11" s="4">
        <v>4929.26144</v>
      </c>
      <c r="D11" s="4">
        <v>193.98372</v>
      </c>
      <c r="E11" s="4">
        <v>841.06116</v>
      </c>
      <c r="F11" s="4">
        <v>4337.54724</v>
      </c>
      <c r="G11" s="4">
        <v>1456.41634</v>
      </c>
      <c r="H11" s="4">
        <v>2820.81541</v>
      </c>
      <c r="I11" s="4">
        <v>1795.14836</v>
      </c>
      <c r="J11" s="4">
        <v>313.29767</v>
      </c>
    </row>
    <row r="12" customFormat="false" ht="15.75" hidden="false" customHeight="false" outlineLevel="0" collapsed="false">
      <c r="A12" s="3" t="s">
        <v>20</v>
      </c>
      <c r="B12" s="4">
        <v>696.8323</v>
      </c>
      <c r="C12" s="4">
        <v>444.57086</v>
      </c>
      <c r="D12" s="4">
        <v>231.06301</v>
      </c>
      <c r="E12" s="4">
        <v>21.19844</v>
      </c>
      <c r="F12" s="4">
        <v>658.615</v>
      </c>
      <c r="G12" s="4">
        <v>33.82276</v>
      </c>
      <c r="H12" s="4">
        <v>392.80316</v>
      </c>
      <c r="I12" s="4">
        <v>23.31693</v>
      </c>
      <c r="J12" s="4">
        <v>28.45076</v>
      </c>
    </row>
    <row r="13" customFormat="false" ht="15.75" hidden="false" customHeight="false" outlineLevel="0" collapsed="false">
      <c r="A13" s="3" t="s">
        <v>21</v>
      </c>
      <c r="B13" s="4">
        <v>1161.71709</v>
      </c>
      <c r="C13" s="4">
        <v>727.1437</v>
      </c>
      <c r="D13" s="4">
        <v>344.7391</v>
      </c>
      <c r="E13" s="4">
        <v>89.83429</v>
      </c>
      <c r="F13" s="4">
        <v>1019.14728</v>
      </c>
      <c r="G13" s="4">
        <v>120.28451</v>
      </c>
      <c r="H13" s="4">
        <v>468.15255</v>
      </c>
      <c r="I13" s="4">
        <v>183.92391</v>
      </c>
      <c r="J13" s="4">
        <v>75.06724</v>
      </c>
    </row>
    <row r="14" customFormat="false" ht="15.75" hidden="false" customHeight="false" outlineLevel="0" collapsed="false">
      <c r="A14" s="3" t="s">
        <v>22</v>
      </c>
      <c r="B14" s="4">
        <v>4635.7761</v>
      </c>
      <c r="C14" s="4">
        <v>3440.16348</v>
      </c>
      <c r="D14" s="4">
        <v>212.8367</v>
      </c>
      <c r="E14" s="4">
        <v>982.77592</v>
      </c>
      <c r="F14" s="4">
        <v>4216.84773</v>
      </c>
      <c r="G14" s="4">
        <v>395.6638</v>
      </c>
      <c r="H14" s="4">
        <v>2432.46612</v>
      </c>
      <c r="I14" s="4">
        <v>770.07016</v>
      </c>
      <c r="J14" s="4">
        <v>237.6272</v>
      </c>
    </row>
    <row r="15" customFormat="false" ht="15.75" hidden="false" customHeight="false" outlineLevel="0" collapsed="false">
      <c r="A15" s="3" t="s">
        <v>23</v>
      </c>
      <c r="B15" s="4">
        <v>925</v>
      </c>
      <c r="C15" s="4">
        <v>747</v>
      </c>
      <c r="D15" s="4">
        <v>48</v>
      </c>
      <c r="E15" s="4">
        <v>130</v>
      </c>
      <c r="F15" s="4">
        <v>804</v>
      </c>
      <c r="G15" s="4">
        <v>111</v>
      </c>
      <c r="H15" s="4">
        <v>527</v>
      </c>
      <c r="I15" s="4">
        <v>152</v>
      </c>
      <c r="J15" s="4">
        <v>68</v>
      </c>
    </row>
    <row r="16" customFormat="false" ht="15.75" hidden="false" customHeight="false" outlineLevel="0" collapsed="false">
      <c r="A16" s="3" t="s">
        <v>24</v>
      </c>
      <c r="B16" s="4">
        <v>4490.95846</v>
      </c>
      <c r="C16" s="4">
        <v>3391.10507</v>
      </c>
      <c r="D16" s="4">
        <v>153.82565</v>
      </c>
      <c r="E16" s="4">
        <v>946.02774</v>
      </c>
      <c r="F16" s="4">
        <v>4199.34637</v>
      </c>
      <c r="G16" s="4">
        <v>254.27874</v>
      </c>
      <c r="H16" s="4">
        <v>2324.9922</v>
      </c>
      <c r="I16" s="4">
        <v>782.58625</v>
      </c>
      <c r="J16" s="4">
        <v>283.52662</v>
      </c>
    </row>
    <row r="17" customFormat="false" ht="15.75" hidden="false" customHeight="false" outlineLevel="0" collapsed="false">
      <c r="A17" s="5" t="s">
        <v>25</v>
      </c>
      <c r="B17" s="6" t="n">
        <f aca="false">SUM(B6:B16)</f>
        <v>45882.41905</v>
      </c>
      <c r="C17" s="6" t="n">
        <f aca="false">SUM(C6:C16)</f>
        <v>35094.87075</v>
      </c>
      <c r="D17" s="6" t="n">
        <f aca="false">SUM(D6:D16)</f>
        <v>2488.61375</v>
      </c>
      <c r="E17" s="6" t="n">
        <f aca="false">SUM(E6:E16)</f>
        <v>8298.93457</v>
      </c>
      <c r="F17" s="6" t="n">
        <f aca="false">SUM(F6:F16)</f>
        <v>37355.09073</v>
      </c>
      <c r="G17" s="6" t="n">
        <f aca="false">SUM(G6:G16)</f>
        <v>7971.11293</v>
      </c>
      <c r="H17" s="6" t="n">
        <f aca="false">SUM(H6:H16)</f>
        <v>22054.76997</v>
      </c>
      <c r="I17" s="6" t="n">
        <f aca="false">SUM(I6:I16)</f>
        <v>10570.34411</v>
      </c>
      <c r="J17" s="6" t="n">
        <f aca="false">SUM(J6:J16)</f>
        <v>2469.75664</v>
      </c>
    </row>
    <row r="18" customFormat="false" ht="15.75" hidden="false" customHeight="false" outlineLevel="0" collapsed="false">
      <c r="A18" s="3" t="s">
        <v>26</v>
      </c>
      <c r="B18" s="4">
        <v>1159.21212</v>
      </c>
      <c r="C18" s="4">
        <v>648.26645</v>
      </c>
      <c r="D18" s="4">
        <v>408.57208</v>
      </c>
      <c r="E18" s="4">
        <v>102.37359</v>
      </c>
      <c r="F18" s="4">
        <v>1044.07115</v>
      </c>
      <c r="G18" s="4">
        <v>105.28473</v>
      </c>
      <c r="H18" s="4">
        <v>488.85048</v>
      </c>
      <c r="I18" s="4">
        <v>99.71554</v>
      </c>
      <c r="J18" s="4">
        <v>59.70043</v>
      </c>
    </row>
    <row r="19" customFormat="false" ht="15.75" hidden="false" customHeight="false" outlineLevel="0" collapsed="false">
      <c r="A19" s="3" t="s">
        <v>27</v>
      </c>
      <c r="B19" s="4">
        <v>18596.4757</v>
      </c>
      <c r="C19" s="4">
        <v>13327.76813</v>
      </c>
      <c r="D19" s="4">
        <v>3600.36388</v>
      </c>
      <c r="E19" s="4">
        <v>1668.34368</v>
      </c>
      <c r="F19" s="4">
        <v>12948.2214</v>
      </c>
      <c r="G19" s="4">
        <v>5505.49786</v>
      </c>
      <c r="H19" s="4">
        <v>7686.99159</v>
      </c>
      <c r="I19" s="4">
        <v>4947.08105</v>
      </c>
      <c r="J19" s="4">
        <v>693.69549</v>
      </c>
    </row>
    <row r="20" customFormat="false" ht="15.75" hidden="false" customHeight="false" outlineLevel="0" collapsed="false">
      <c r="A20" s="3" t="s">
        <v>28</v>
      </c>
      <c r="B20" s="4">
        <v>11644.15053</v>
      </c>
      <c r="C20" s="4">
        <v>6313.32355</v>
      </c>
      <c r="D20" s="4">
        <v>3958.44966</v>
      </c>
      <c r="E20" s="4">
        <v>1372.37731</v>
      </c>
      <c r="F20" s="4">
        <v>8908.99837</v>
      </c>
      <c r="G20" s="4">
        <v>2542.37158</v>
      </c>
      <c r="H20" s="4">
        <v>4099.52716</v>
      </c>
      <c r="I20" s="4">
        <v>1910.59844</v>
      </c>
      <c r="J20" s="4">
        <v>303.19796</v>
      </c>
    </row>
    <row r="21" customFormat="false" ht="15.75" hidden="false" customHeight="false" outlineLevel="0" collapsed="false">
      <c r="A21" s="3" t="s">
        <v>29</v>
      </c>
      <c r="B21" s="4">
        <v>17432.89039</v>
      </c>
      <c r="C21" s="4">
        <v>11526.35801</v>
      </c>
      <c r="D21" s="4">
        <v>4183.80878</v>
      </c>
      <c r="E21" s="4">
        <v>1722.7236</v>
      </c>
      <c r="F21" s="4">
        <v>15539.85305</v>
      </c>
      <c r="G21" s="4">
        <v>1746.28062</v>
      </c>
      <c r="H21" s="4">
        <v>7729.51036</v>
      </c>
      <c r="I21" s="4">
        <v>3060.62338</v>
      </c>
      <c r="J21" s="4">
        <v>736.22427</v>
      </c>
    </row>
    <row r="22" customFormat="false" ht="15.75" hidden="false" customHeight="false" outlineLevel="0" collapsed="false">
      <c r="A22" s="5" t="s">
        <v>30</v>
      </c>
      <c r="B22" s="6" t="n">
        <f aca="false">SUM(B18:B21)</f>
        <v>48832.72874</v>
      </c>
      <c r="C22" s="6" t="n">
        <f aca="false">SUM(C18:C21)</f>
        <v>31815.71614</v>
      </c>
      <c r="D22" s="6" t="n">
        <f aca="false">SUM(D18:D21)</f>
        <v>12151.1944</v>
      </c>
      <c r="E22" s="6" t="n">
        <f aca="false">SUM(E18:E21)</f>
        <v>4865.81818</v>
      </c>
      <c r="F22" s="6" t="n">
        <f aca="false">SUM(F18:F21)</f>
        <v>38441.14397</v>
      </c>
      <c r="G22" s="6" t="n">
        <f aca="false">SUM(G18:G21)</f>
        <v>9899.43479</v>
      </c>
      <c r="H22" s="6" t="n">
        <f aca="false">SUM(H18:H21)</f>
        <v>20004.87959</v>
      </c>
      <c r="I22" s="6" t="n">
        <f aca="false">SUM(I18:I21)</f>
        <v>10018.01841</v>
      </c>
      <c r="J22" s="6" t="n">
        <f aca="false">SUM(J18:J21)</f>
        <v>1792.81815</v>
      </c>
    </row>
    <row r="23" customFormat="false" ht="15.75" hidden="false" customHeight="false" outlineLevel="0" collapsed="false">
      <c r="A23" s="3" t="s">
        <v>31</v>
      </c>
      <c r="B23" s="4">
        <v>2455.48191</v>
      </c>
      <c r="C23" s="4">
        <v>1618.72134</v>
      </c>
      <c r="D23" s="4">
        <v>362.05986</v>
      </c>
      <c r="E23" s="4">
        <v>474.70071</v>
      </c>
      <c r="F23" s="4">
        <v>2282.36424</v>
      </c>
      <c r="G23" s="4">
        <v>130.76132</v>
      </c>
      <c r="H23" s="4">
        <v>1260.14712</v>
      </c>
      <c r="I23" s="4">
        <v>238.98804</v>
      </c>
      <c r="J23" s="4">
        <v>119.58618</v>
      </c>
    </row>
    <row r="24" customFormat="false" ht="15.75" hidden="false" customHeight="false" outlineLevel="0" collapsed="false">
      <c r="A24" s="3" t="s">
        <v>32</v>
      </c>
      <c r="B24" s="4">
        <v>3648.84136</v>
      </c>
      <c r="C24" s="4">
        <v>2375.22831</v>
      </c>
      <c r="D24" s="4">
        <v>398.99909</v>
      </c>
      <c r="E24" s="4">
        <v>874.61396</v>
      </c>
      <c r="F24" s="4">
        <v>3145.50083</v>
      </c>
      <c r="G24" s="4">
        <v>445.52566</v>
      </c>
      <c r="H24" s="4">
        <v>1632.96258</v>
      </c>
      <c r="I24" s="4">
        <v>611.43754</v>
      </c>
      <c r="J24" s="4">
        <v>130.82819</v>
      </c>
    </row>
    <row r="25" customFormat="false" ht="15.75" hidden="false" customHeight="false" outlineLevel="0" collapsed="false">
      <c r="A25" s="3" t="s">
        <v>33</v>
      </c>
      <c r="B25" s="4">
        <v>2231.19149</v>
      </c>
      <c r="C25" s="4">
        <v>1347.21296</v>
      </c>
      <c r="D25" s="4">
        <v>435.03663</v>
      </c>
      <c r="E25" s="4">
        <v>448.94191</v>
      </c>
      <c r="F25" s="4">
        <v>1989.05409</v>
      </c>
      <c r="G25" s="4">
        <v>220.03852</v>
      </c>
      <c r="H25" s="4">
        <v>927.18473</v>
      </c>
      <c r="I25" s="4">
        <v>308.68843</v>
      </c>
      <c r="J25" s="4">
        <v>111.33979</v>
      </c>
    </row>
    <row r="26" customFormat="false" ht="15.75" hidden="false" customHeight="false" outlineLevel="0" collapsed="false">
      <c r="A26" s="5" t="s">
        <v>34</v>
      </c>
      <c r="B26" s="6" t="n">
        <f aca="false">SUM(B23:B25)</f>
        <v>8335.51476</v>
      </c>
      <c r="C26" s="6" t="n">
        <f aca="false">SUM(C23:C25)</f>
        <v>5341.16261</v>
      </c>
      <c r="D26" s="6" t="n">
        <f aca="false">SUM(D23:D25)</f>
        <v>1196.09558</v>
      </c>
      <c r="E26" s="6" t="n">
        <f aca="false">SUM(E23:E25)</f>
        <v>1798.25658</v>
      </c>
      <c r="F26" s="6" t="n">
        <f aca="false">SUM(F23:F25)</f>
        <v>7416.91916</v>
      </c>
      <c r="G26" s="6" t="n">
        <f aca="false">SUM(G23:G25)</f>
        <v>796.3255</v>
      </c>
      <c r="H26" s="6" t="n">
        <f aca="false">SUM(H23:H25)</f>
        <v>3820.29443</v>
      </c>
      <c r="I26" s="6" t="n">
        <f aca="false">SUM(I23:I25)</f>
        <v>1159.11401</v>
      </c>
      <c r="J26" s="6" t="n">
        <f aca="false">SUM(J23:J25)</f>
        <v>361.75416</v>
      </c>
    </row>
    <row r="27" customFormat="false" ht="15.75" hidden="false" customHeight="false" outlineLevel="0" collapsed="false">
      <c r="A27" s="3" t="s">
        <v>35</v>
      </c>
      <c r="B27" s="4">
        <v>3291.6492</v>
      </c>
      <c r="C27" s="4">
        <v>1758.6294</v>
      </c>
      <c r="D27" s="4">
        <v>1356.36322</v>
      </c>
      <c r="E27" s="4">
        <v>176.65658</v>
      </c>
      <c r="F27" s="4">
        <v>3087.36768</v>
      </c>
      <c r="G27" s="4">
        <v>190.33798</v>
      </c>
      <c r="H27" s="4">
        <v>1341.27285</v>
      </c>
      <c r="I27" s="4">
        <v>294.03983</v>
      </c>
      <c r="J27" s="4">
        <v>123.31673</v>
      </c>
    </row>
    <row r="28" customFormat="false" ht="15.75" hidden="false" customHeight="false" outlineLevel="0" collapsed="false">
      <c r="A28" s="3" t="s">
        <v>36</v>
      </c>
      <c r="B28" s="4">
        <v>3909.62149</v>
      </c>
      <c r="C28" s="4">
        <v>3366.67776</v>
      </c>
      <c r="D28" s="4">
        <v>157.21314</v>
      </c>
      <c r="E28" s="4">
        <v>385.73059</v>
      </c>
      <c r="F28" s="4">
        <v>2743.7443</v>
      </c>
      <c r="G28" s="4">
        <v>1129.97939</v>
      </c>
      <c r="H28" s="4">
        <v>1709.08612</v>
      </c>
      <c r="I28" s="4">
        <v>1531.86406</v>
      </c>
      <c r="J28" s="4">
        <v>125.72758</v>
      </c>
    </row>
    <row r="29" customFormat="false" ht="15.75" hidden="false" customHeight="false" outlineLevel="0" collapsed="false">
      <c r="A29" s="3" t="s">
        <v>37</v>
      </c>
      <c r="B29" s="4">
        <v>9743.44079</v>
      </c>
      <c r="C29" s="4">
        <v>8036.29723</v>
      </c>
      <c r="D29" s="4">
        <v>131.81543</v>
      </c>
      <c r="E29" s="4">
        <v>1575.32812</v>
      </c>
      <c r="F29" s="4">
        <v>7399.82545</v>
      </c>
      <c r="G29" s="4">
        <v>2325.28124</v>
      </c>
      <c r="H29" s="4">
        <v>4621.32887</v>
      </c>
      <c r="I29" s="4">
        <v>3038.05457</v>
      </c>
      <c r="J29" s="4">
        <v>376.91379</v>
      </c>
    </row>
    <row r="30" customFormat="false" ht="15.75" hidden="false" customHeight="false" outlineLevel="0" collapsed="false">
      <c r="A30" s="3" t="s">
        <v>38</v>
      </c>
      <c r="B30" s="4">
        <v>12995.66597</v>
      </c>
      <c r="C30" s="4">
        <v>11009.13034</v>
      </c>
      <c r="D30" s="4">
        <v>866.8216</v>
      </c>
      <c r="E30" s="4">
        <v>1119.71403</v>
      </c>
      <c r="F30" s="4">
        <v>9878.36756</v>
      </c>
      <c r="G30" s="4">
        <v>3042.79583</v>
      </c>
      <c r="H30" s="4">
        <v>6738.55842</v>
      </c>
      <c r="I30" s="4">
        <v>3748.3579</v>
      </c>
      <c r="J30" s="4">
        <v>522.21402</v>
      </c>
    </row>
    <row r="31" customFormat="false" ht="15.75" hidden="false" customHeight="false" outlineLevel="0" collapsed="false">
      <c r="A31" s="3" t="s">
        <v>39</v>
      </c>
      <c r="B31" s="4">
        <v>4172.37353</v>
      </c>
      <c r="C31" s="4">
        <v>2790.53297</v>
      </c>
      <c r="D31" s="4">
        <v>847.92644</v>
      </c>
      <c r="E31" s="4">
        <v>533.91412</v>
      </c>
      <c r="F31" s="4">
        <v>3903.13321</v>
      </c>
      <c r="G31" s="4">
        <v>226.29186</v>
      </c>
      <c r="H31" s="4">
        <v>2098.68094</v>
      </c>
      <c r="I31" s="4">
        <v>457.55639</v>
      </c>
      <c r="J31" s="4">
        <v>234.29564</v>
      </c>
    </row>
    <row r="32" customFormat="false" ht="15.75" hidden="false" customHeight="false" outlineLevel="0" collapsed="false">
      <c r="A32" s="3" t="s">
        <v>40</v>
      </c>
      <c r="B32" s="4">
        <v>10850.31988</v>
      </c>
      <c r="C32" s="4">
        <v>8205.44074</v>
      </c>
      <c r="D32" s="4">
        <v>870.78212</v>
      </c>
      <c r="E32" s="4">
        <v>1774.09702</v>
      </c>
      <c r="F32" s="4">
        <v>9651.17716</v>
      </c>
      <c r="G32" s="4">
        <v>1142.26947</v>
      </c>
      <c r="H32" s="4">
        <v>5555.20119</v>
      </c>
      <c r="I32" s="4">
        <v>1955.59996</v>
      </c>
      <c r="J32" s="4">
        <v>694.6396</v>
      </c>
    </row>
    <row r="33" customFormat="false" ht="15.75" hidden="false" customHeight="false" outlineLevel="0" collapsed="false">
      <c r="A33" s="5" t="s">
        <v>41</v>
      </c>
      <c r="B33" s="6" t="n">
        <f aca="false">SUM(B27:B32)</f>
        <v>44963.07086</v>
      </c>
      <c r="C33" s="6" t="n">
        <f aca="false">SUM(C27:C32)</f>
        <v>35166.70844</v>
      </c>
      <c r="D33" s="6" t="n">
        <f aca="false">SUM(D27:D32)</f>
        <v>4230.92195</v>
      </c>
      <c r="E33" s="6" t="n">
        <f aca="false">SUM(E27:E32)</f>
        <v>5565.44046</v>
      </c>
      <c r="F33" s="6" t="n">
        <f aca="false">SUM(F27:F32)</f>
        <v>36663.61536</v>
      </c>
      <c r="G33" s="6" t="n">
        <f aca="false">SUM(G27:G32)</f>
        <v>8056.95577</v>
      </c>
      <c r="H33" s="6" t="n">
        <f aca="false">SUM(H27:H32)</f>
        <v>22064.12839</v>
      </c>
      <c r="I33" s="6" t="n">
        <f aca="false">SUM(I27:I32)</f>
        <v>11025.47271</v>
      </c>
      <c r="J33" s="6" t="n">
        <f aca="false">SUM(J27:J32)</f>
        <v>2077.10736</v>
      </c>
    </row>
    <row r="34" customFormat="false" ht="15.75" hidden="false" customHeight="false" outlineLevel="0" collapsed="false">
      <c r="A34" s="3" t="s">
        <v>42</v>
      </c>
      <c r="B34" s="4">
        <v>2670</v>
      </c>
      <c r="C34" s="4">
        <v>2084</v>
      </c>
      <c r="D34" s="4">
        <v>352</v>
      </c>
      <c r="E34" s="4">
        <v>234</v>
      </c>
      <c r="F34" s="4">
        <v>2553</v>
      </c>
      <c r="G34" s="4">
        <v>99</v>
      </c>
      <c r="H34" s="4">
        <v>1748</v>
      </c>
      <c r="I34" s="4">
        <v>231</v>
      </c>
      <c r="J34" s="4">
        <v>105</v>
      </c>
    </row>
    <row r="35" customFormat="false" ht="15.75" hidden="false" customHeight="false" outlineLevel="0" collapsed="false">
      <c r="A35" s="3" t="s">
        <v>43</v>
      </c>
      <c r="B35" s="4">
        <v>13793.19235</v>
      </c>
      <c r="C35" s="4">
        <v>10459.34997</v>
      </c>
      <c r="D35" s="4">
        <v>1549.22107</v>
      </c>
      <c r="E35" s="4">
        <v>1784.62131</v>
      </c>
      <c r="F35" s="4">
        <v>10955.90968</v>
      </c>
      <c r="G35" s="4">
        <v>2786.52773</v>
      </c>
      <c r="H35" s="4">
        <v>6641.16275</v>
      </c>
      <c r="I35" s="4">
        <v>2909.81675</v>
      </c>
      <c r="J35" s="4">
        <v>908.37046</v>
      </c>
    </row>
    <row r="36" customFormat="false" ht="15.75" hidden="false" customHeight="false" outlineLevel="0" collapsed="false">
      <c r="A36" s="3" t="s">
        <v>44</v>
      </c>
      <c r="B36" s="4">
        <v>9788.87354</v>
      </c>
      <c r="C36" s="4">
        <v>7546.82318</v>
      </c>
      <c r="D36" s="4">
        <v>453.10985</v>
      </c>
      <c r="E36" s="4">
        <v>1788.94052</v>
      </c>
      <c r="F36" s="4">
        <v>8424.52584</v>
      </c>
      <c r="G36" s="4">
        <v>1213.88694</v>
      </c>
      <c r="H36" s="4">
        <v>4988.57198</v>
      </c>
      <c r="I36" s="4">
        <v>2002.17508</v>
      </c>
      <c r="J36" s="4">
        <v>556.07611</v>
      </c>
    </row>
    <row r="37" customFormat="false" ht="15.75" hidden="false" customHeight="false" outlineLevel="0" collapsed="false">
      <c r="A37" s="3" t="s">
        <v>45</v>
      </c>
      <c r="B37" s="4">
        <v>4541.72611</v>
      </c>
      <c r="C37" s="4">
        <v>3766.5103</v>
      </c>
      <c r="D37" s="4">
        <v>236.18369</v>
      </c>
      <c r="E37" s="4">
        <v>539.03213</v>
      </c>
      <c r="F37" s="4">
        <v>4367.05302</v>
      </c>
      <c r="G37" s="4">
        <v>107.55798</v>
      </c>
      <c r="H37" s="4">
        <v>2938.08367</v>
      </c>
      <c r="I37" s="4">
        <v>607.02704</v>
      </c>
      <c r="J37" s="4">
        <v>221.39959</v>
      </c>
    </row>
    <row r="38" customFormat="false" ht="15.75" hidden="false" customHeight="false" outlineLevel="0" collapsed="false">
      <c r="A38" s="3" t="s">
        <v>46</v>
      </c>
      <c r="B38" s="4">
        <v>3680.50949</v>
      </c>
      <c r="C38" s="4">
        <v>2660.00757</v>
      </c>
      <c r="D38" s="4">
        <v>675.30255</v>
      </c>
      <c r="E38" s="4">
        <v>345.19937</v>
      </c>
      <c r="F38" s="4">
        <v>2938.96247</v>
      </c>
      <c r="G38" s="4">
        <v>712.50563</v>
      </c>
      <c r="H38" s="4">
        <v>1683.45378</v>
      </c>
      <c r="I38" s="4">
        <v>828.12724</v>
      </c>
      <c r="J38" s="4">
        <v>148.42655</v>
      </c>
    </row>
    <row r="39" customFormat="false" ht="15.75" hidden="false" customHeight="false" outlineLevel="0" collapsed="false">
      <c r="A39" s="5" t="s">
        <v>47</v>
      </c>
      <c r="B39" s="6" t="n">
        <f aca="false">SUM(B34:B38)</f>
        <v>34474.30149</v>
      </c>
      <c r="C39" s="6" t="n">
        <f aca="false">SUM(C34:C38)</f>
        <v>26516.69102</v>
      </c>
      <c r="D39" s="6" t="n">
        <f aca="false">SUM(D34:D38)</f>
        <v>3265.81716</v>
      </c>
      <c r="E39" s="6" t="n">
        <f aca="false">SUM(E34:E38)</f>
        <v>4691.79333</v>
      </c>
      <c r="F39" s="6" t="n">
        <f aca="false">SUM(F34:F38)</f>
        <v>29239.45101</v>
      </c>
      <c r="G39" s="6" t="n">
        <f aca="false">SUM(G34:G38)</f>
        <v>4919.47828</v>
      </c>
      <c r="H39" s="6" t="n">
        <f aca="false">SUM(H34:H38)</f>
        <v>17999.27218</v>
      </c>
      <c r="I39" s="6" t="n">
        <f aca="false">SUM(I34:I38)</f>
        <v>6578.14611</v>
      </c>
      <c r="J39" s="6" t="n">
        <f aca="false">SUM(J34:J38)</f>
        <v>1939.27271</v>
      </c>
    </row>
    <row r="40" customFormat="false" ht="15.75" hidden="false" customHeight="false" outlineLevel="0" collapsed="false">
      <c r="A40" s="7"/>
      <c r="B40" s="8"/>
      <c r="C40" s="8"/>
      <c r="D40" s="8"/>
      <c r="E40" s="8"/>
      <c r="F40" s="8"/>
      <c r="G40" s="8"/>
      <c r="H40" s="8"/>
      <c r="I40" s="8"/>
      <c r="J40" s="8"/>
    </row>
    <row r="41" customFormat="false" ht="15.75" hidden="false" customHeight="false" outlineLevel="0" collapsed="false">
      <c r="A41" s="9" t="s">
        <v>48</v>
      </c>
      <c r="B41" s="10" t="n">
        <f aca="false">B5+B17+B22+B26+B33+B39</f>
        <v>239694.99378</v>
      </c>
      <c r="C41" s="10" t="n">
        <f aca="false">C5+C17+C22+C26+C33+C39</f>
        <v>179833.12523</v>
      </c>
      <c r="D41" s="10" t="n">
        <f aca="false">D5+D17+D22+D26+D33+D39</f>
        <v>25940.40649</v>
      </c>
      <c r="E41" s="10" t="n">
        <f aca="false">E5+E17+E22+E26+E33+E39</f>
        <v>33921.46207</v>
      </c>
      <c r="F41" s="10" t="n">
        <f aca="false">F5+F17+F22+F26+F33+F39</f>
        <v>178187.80228</v>
      </c>
      <c r="G41" s="10" t="n">
        <f aca="false">G5+G17+G22+G26+G33+G39</f>
        <v>59477.99302</v>
      </c>
      <c r="H41" s="10" t="n">
        <f aca="false">H5+H17+H22+H26+H33+H39</f>
        <v>105734.45581</v>
      </c>
      <c r="I41" s="10" t="n">
        <f aca="false">I5+I17+I22+I26+I33+I39</f>
        <v>63739.95575</v>
      </c>
      <c r="J41" s="10" t="n">
        <f aca="false">J5+J17+J22+J26+J33+J39</f>
        <v>10358.71364</v>
      </c>
    </row>
    <row r="43" customFormat="false" ht="28.3" hidden="false" customHeight="false" outlineLevel="0" collapsed="false">
      <c r="A43" s="11" t="s">
        <v>49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765625" defaultRowHeight="15.75" customHeight="false" zeroHeight="false" outlineLevelRow="0" outlineLevelCol="0"/>
  <cols>
    <col collapsed="false" customWidth="true" hidden="false" outlineLevel="0" max="1" min="1" style="1" width="23.82"/>
    <col collapsed="false" customWidth="true" hidden="false" outlineLevel="0" max="2" min="2" style="1" width="12.5"/>
    <col collapsed="false" customWidth="true" hidden="false" outlineLevel="0" max="3" min="3" style="1" width="12.83"/>
    <col collapsed="false" customWidth="true" hidden="false" outlineLevel="0" max="4" min="4" style="1" width="18"/>
    <col collapsed="false" customWidth="true" hidden="false" outlineLevel="0" max="6" min="5" style="1" width="10.83"/>
    <col collapsed="false" customWidth="true" hidden="false" outlineLevel="0" max="7" min="7" style="1" width="12.67"/>
    <col collapsed="false" customWidth="true" hidden="false" outlineLevel="0" max="8" min="8" style="1" width="12"/>
    <col collapsed="false" customWidth="true" hidden="false" outlineLevel="0" max="9" min="9" style="1" width="12.5"/>
    <col collapsed="false" customWidth="true" hidden="false" outlineLevel="0" max="10" min="10" style="1" width="12.83"/>
  </cols>
  <sheetData>
    <row r="1" customFormat="false" ht="46.95" hidden="false" customHeight="false" outlineLevel="0" collapsed="false">
      <c r="A1" s="2" t="s">
        <v>0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56</v>
      </c>
      <c r="I1" s="2" t="s">
        <v>57</v>
      </c>
      <c r="J1" s="2" t="s">
        <v>58</v>
      </c>
    </row>
    <row r="2" customFormat="false" ht="15.75" hidden="false" customHeight="false" outlineLevel="0" collapsed="false">
      <c r="A2" s="3" t="s">
        <v>10</v>
      </c>
      <c r="B2" s="4">
        <v>14258.93087</v>
      </c>
      <c r="C2" s="4">
        <v>12803.50168</v>
      </c>
      <c r="D2" s="4">
        <v>188.65171</v>
      </c>
      <c r="E2" s="4">
        <v>1266.77747</v>
      </c>
      <c r="F2" s="4">
        <v>9056.36448</v>
      </c>
      <c r="G2" s="4">
        <v>5137.6838</v>
      </c>
      <c r="H2" s="4">
        <v>6233.35522</v>
      </c>
      <c r="I2" s="4">
        <v>6135.75479</v>
      </c>
      <c r="J2" s="4">
        <v>434.39168</v>
      </c>
    </row>
    <row r="3" customFormat="false" ht="15.75" hidden="false" customHeight="false" outlineLevel="0" collapsed="false">
      <c r="A3" s="3" t="s">
        <v>11</v>
      </c>
      <c r="B3" s="4">
        <v>30710.6141</v>
      </c>
      <c r="C3" s="4">
        <v>24116.43248</v>
      </c>
      <c r="D3" s="4">
        <v>762.31033</v>
      </c>
      <c r="E3" s="4">
        <v>5831.8713</v>
      </c>
      <c r="F3" s="4">
        <v>18139.85581</v>
      </c>
      <c r="G3" s="4">
        <v>12446.6333</v>
      </c>
      <c r="H3" s="4">
        <v>10967.82532</v>
      </c>
      <c r="I3" s="4">
        <v>12131.24114</v>
      </c>
      <c r="J3" s="4">
        <v>1017.36602</v>
      </c>
    </row>
    <row r="4" customFormat="false" ht="15.75" hidden="false" customHeight="false" outlineLevel="0" collapsed="false">
      <c r="A4" s="3" t="s">
        <v>12</v>
      </c>
      <c r="B4" s="4">
        <v>10563.81899</v>
      </c>
      <c r="C4" s="4">
        <v>8135.52402</v>
      </c>
      <c r="D4" s="4">
        <v>940.83213</v>
      </c>
      <c r="E4" s="4">
        <v>1487.46284</v>
      </c>
      <c r="F4" s="4">
        <v>1273.1171</v>
      </c>
      <c r="G4" s="4">
        <v>9265.17776</v>
      </c>
      <c r="H4" s="4">
        <v>1307.16903</v>
      </c>
      <c r="I4" s="4">
        <v>6667.97815</v>
      </c>
      <c r="J4" s="4">
        <v>160.37683</v>
      </c>
    </row>
    <row r="5" customFormat="false" ht="15.75" hidden="false" customHeight="false" outlineLevel="0" collapsed="false">
      <c r="A5" s="5" t="s">
        <v>13</v>
      </c>
      <c r="B5" s="6" t="n">
        <f aca="false">SUM(B2:B4)</f>
        <v>55533.36396</v>
      </c>
      <c r="C5" s="6" t="n">
        <f aca="false">SUM(C2:C4)</f>
        <v>45055.45818</v>
      </c>
      <c r="D5" s="6" t="n">
        <f aca="false">SUM(D2:D4)</f>
        <v>1891.79417</v>
      </c>
      <c r="E5" s="6" t="n">
        <f aca="false">SUM(E2:E4)</f>
        <v>8586.11161</v>
      </c>
      <c r="F5" s="6" t="n">
        <f aca="false">SUM(F2:F4)</f>
        <v>28469.33739</v>
      </c>
      <c r="G5" s="6" t="n">
        <f aca="false">SUM(G2:G4)</f>
        <v>26849.49486</v>
      </c>
      <c r="H5" s="6" t="n">
        <f aca="false">SUM(H2:H4)</f>
        <v>18508.34957</v>
      </c>
      <c r="I5" s="6" t="n">
        <f aca="false">SUM(I2:I4)</f>
        <v>24934.97408</v>
      </c>
      <c r="J5" s="6" t="n">
        <f aca="false">SUM(J2:J4)</f>
        <v>1612.13453</v>
      </c>
    </row>
    <row r="6" customFormat="false" ht="15.75" hidden="false" customHeight="false" outlineLevel="0" collapsed="false">
      <c r="A6" s="3" t="s">
        <v>14</v>
      </c>
      <c r="B6" s="4">
        <v>3229.5811</v>
      </c>
      <c r="C6" s="4">
        <v>2538.43962</v>
      </c>
      <c r="D6" s="4">
        <v>167.61903</v>
      </c>
      <c r="E6" s="4">
        <v>523.52245</v>
      </c>
      <c r="F6" s="4">
        <v>2843.06481</v>
      </c>
      <c r="G6" s="4">
        <v>341.93541</v>
      </c>
      <c r="H6" s="4">
        <v>1732.51736</v>
      </c>
      <c r="I6" s="4">
        <v>674.47504</v>
      </c>
      <c r="J6" s="4">
        <v>131.44721</v>
      </c>
    </row>
    <row r="7" customFormat="false" ht="15.75" hidden="false" customHeight="false" outlineLevel="0" collapsed="false">
      <c r="A7" s="3" t="s">
        <v>15</v>
      </c>
      <c r="B7" s="4">
        <v>6142.73437</v>
      </c>
      <c r="C7" s="4">
        <v>4731.95101</v>
      </c>
      <c r="D7" s="4">
        <v>47.81395</v>
      </c>
      <c r="E7" s="4">
        <v>1362.96941</v>
      </c>
      <c r="F7" s="4">
        <v>3432.99203</v>
      </c>
      <c r="G7" s="4">
        <v>2662.96704</v>
      </c>
      <c r="H7" s="4">
        <v>1799.57659</v>
      </c>
      <c r="I7" s="4">
        <v>2684.57163</v>
      </c>
      <c r="J7" s="4">
        <v>247.8028</v>
      </c>
    </row>
    <row r="8" customFormat="false" ht="15.75" hidden="false" customHeight="false" outlineLevel="0" collapsed="false">
      <c r="A8" s="3" t="s">
        <v>16</v>
      </c>
      <c r="B8" s="4">
        <v>4114</v>
      </c>
      <c r="C8" s="4">
        <v>3054</v>
      </c>
      <c r="D8" s="4">
        <v>266</v>
      </c>
      <c r="E8" s="4">
        <v>794</v>
      </c>
      <c r="F8" s="4">
        <v>3750</v>
      </c>
      <c r="G8" s="4">
        <v>326</v>
      </c>
      <c r="H8" s="4">
        <v>2271</v>
      </c>
      <c r="I8" s="4">
        <v>593</v>
      </c>
      <c r="J8" s="4">
        <v>190</v>
      </c>
    </row>
    <row r="9" customFormat="false" ht="15.75" hidden="false" customHeight="false" outlineLevel="0" collapsed="false">
      <c r="A9" s="3" t="s">
        <v>17</v>
      </c>
      <c r="B9" s="4">
        <v>10087.0418</v>
      </c>
      <c r="C9" s="4">
        <v>8020.77158</v>
      </c>
      <c r="D9" s="4">
        <v>368.88447</v>
      </c>
      <c r="E9" s="4">
        <v>1697.38575</v>
      </c>
      <c r="F9" s="4">
        <v>8922.51042</v>
      </c>
      <c r="G9" s="4">
        <v>1072.20508</v>
      </c>
      <c r="H9" s="4">
        <v>5649.15639</v>
      </c>
      <c r="I9" s="4">
        <v>1928.38294</v>
      </c>
      <c r="J9" s="4">
        <v>443.23226</v>
      </c>
    </row>
    <row r="10" customFormat="false" ht="15.75" hidden="false" customHeight="false" outlineLevel="0" collapsed="false">
      <c r="A10" s="3" t="s">
        <v>18</v>
      </c>
      <c r="B10" s="4">
        <v>4226.78001</v>
      </c>
      <c r="C10" s="4">
        <v>3330.13874</v>
      </c>
      <c r="D10" s="4">
        <v>211.53157</v>
      </c>
      <c r="E10" s="4">
        <v>685.10971</v>
      </c>
      <c r="F10" s="4">
        <v>2952.99363</v>
      </c>
      <c r="G10" s="4">
        <v>1206.28717</v>
      </c>
      <c r="H10" s="4">
        <v>1975.33694</v>
      </c>
      <c r="I10" s="4">
        <v>1202.16213</v>
      </c>
      <c r="J10" s="4">
        <v>152.63967</v>
      </c>
    </row>
    <row r="11" customFormat="false" ht="15.75" hidden="false" customHeight="false" outlineLevel="0" collapsed="false">
      <c r="A11" s="3" t="s">
        <v>19</v>
      </c>
      <c r="B11" s="4">
        <v>5861.50418</v>
      </c>
      <c r="C11" s="4">
        <v>4813.12946</v>
      </c>
      <c r="D11" s="4">
        <v>228.84159</v>
      </c>
      <c r="E11" s="4">
        <v>819.53313</v>
      </c>
      <c r="F11" s="4">
        <v>4264.6016</v>
      </c>
      <c r="G11" s="4">
        <v>1560.19015</v>
      </c>
      <c r="H11" s="4">
        <v>2690.32894</v>
      </c>
      <c r="I11" s="4">
        <v>1740.13962</v>
      </c>
      <c r="J11" s="4">
        <v>382.6609</v>
      </c>
    </row>
    <row r="12" customFormat="false" ht="15.75" hidden="false" customHeight="false" outlineLevel="0" collapsed="false">
      <c r="A12" s="3" t="s">
        <v>20</v>
      </c>
      <c r="B12" s="4">
        <v>677.85282</v>
      </c>
      <c r="C12" s="4">
        <v>429.25472</v>
      </c>
      <c r="D12" s="4">
        <v>170.33574</v>
      </c>
      <c r="E12" s="4">
        <v>78.26237</v>
      </c>
      <c r="F12" s="4">
        <v>655.48893</v>
      </c>
      <c r="G12" s="4">
        <v>19.07526</v>
      </c>
      <c r="H12" s="4">
        <v>371.03396</v>
      </c>
      <c r="I12" s="4">
        <v>34.53774</v>
      </c>
      <c r="J12" s="4">
        <v>23.68302</v>
      </c>
    </row>
    <row r="13" customFormat="false" ht="15.75" hidden="false" customHeight="false" outlineLevel="0" collapsed="false">
      <c r="A13" s="3" t="s">
        <v>21</v>
      </c>
      <c r="B13" s="4">
        <v>967.26025</v>
      </c>
      <c r="C13" s="4">
        <v>675.57277</v>
      </c>
      <c r="D13" s="4">
        <v>245.96844</v>
      </c>
      <c r="E13" s="4">
        <v>45.71904</v>
      </c>
      <c r="F13" s="4">
        <v>915.92772</v>
      </c>
      <c r="G13" s="4">
        <v>46.59055</v>
      </c>
      <c r="H13" s="4">
        <v>449.74391</v>
      </c>
      <c r="I13" s="4">
        <v>163.63023</v>
      </c>
      <c r="J13" s="4">
        <v>62.19863</v>
      </c>
    </row>
    <row r="14" customFormat="false" ht="15.75" hidden="false" customHeight="false" outlineLevel="0" collapsed="false">
      <c r="A14" s="3" t="s">
        <v>22</v>
      </c>
      <c r="B14" s="4">
        <v>4994.62347</v>
      </c>
      <c r="C14" s="4">
        <v>3461.18807</v>
      </c>
      <c r="D14" s="4">
        <v>242.3778</v>
      </c>
      <c r="E14" s="4">
        <v>1291.05761</v>
      </c>
      <c r="F14" s="4">
        <v>4322.94016</v>
      </c>
      <c r="G14" s="4">
        <v>620.41265</v>
      </c>
      <c r="H14" s="4">
        <v>2460.51287</v>
      </c>
      <c r="I14" s="4">
        <v>742.18917</v>
      </c>
      <c r="J14" s="4">
        <v>258.48603</v>
      </c>
    </row>
    <row r="15" customFormat="false" ht="15.75" hidden="false" customHeight="false" outlineLevel="0" collapsed="false">
      <c r="A15" s="3" t="s">
        <v>23</v>
      </c>
      <c r="B15" s="4">
        <v>916</v>
      </c>
      <c r="C15" s="4">
        <v>763</v>
      </c>
      <c r="D15" s="4">
        <v>33</v>
      </c>
      <c r="E15" s="4">
        <v>120</v>
      </c>
      <c r="F15" s="4">
        <v>810</v>
      </c>
      <c r="G15" s="4">
        <v>104</v>
      </c>
      <c r="H15" s="4">
        <v>527</v>
      </c>
      <c r="I15" s="4">
        <v>182</v>
      </c>
      <c r="J15" s="4">
        <v>54</v>
      </c>
    </row>
    <row r="16" customFormat="false" ht="15.75" hidden="false" customHeight="false" outlineLevel="0" collapsed="false">
      <c r="A16" s="3" t="s">
        <v>24</v>
      </c>
      <c r="B16" s="4">
        <v>4289.8794</v>
      </c>
      <c r="C16" s="4">
        <v>3267.47785</v>
      </c>
      <c r="D16" s="4">
        <v>165.43382</v>
      </c>
      <c r="E16" s="4">
        <v>856.96773</v>
      </c>
      <c r="F16" s="4">
        <v>3914.38385</v>
      </c>
      <c r="G16" s="4">
        <v>338.86097</v>
      </c>
      <c r="H16" s="4">
        <v>2278.46916</v>
      </c>
      <c r="I16" s="4">
        <v>733.94112</v>
      </c>
      <c r="J16" s="4">
        <v>255.06757</v>
      </c>
    </row>
    <row r="17" customFormat="false" ht="15.75" hidden="false" customHeight="false" outlineLevel="0" collapsed="false">
      <c r="A17" s="5" t="s">
        <v>25</v>
      </c>
      <c r="B17" s="6" t="n">
        <f aca="false">SUM(B6:B16)</f>
        <v>45507.2574</v>
      </c>
      <c r="C17" s="6" t="n">
        <f aca="false">SUM(C6:C16)</f>
        <v>35084.92382</v>
      </c>
      <c r="D17" s="6" t="n">
        <f aca="false">SUM(D6:D16)</f>
        <v>2147.80641</v>
      </c>
      <c r="E17" s="6" t="n">
        <f aca="false">SUM(E6:E16)</f>
        <v>8274.5272</v>
      </c>
      <c r="F17" s="6" t="n">
        <f aca="false">SUM(F6:F16)</f>
        <v>36784.90315</v>
      </c>
      <c r="G17" s="6" t="n">
        <f aca="false">SUM(G6:G16)</f>
        <v>8298.52428</v>
      </c>
      <c r="H17" s="6" t="n">
        <f aca="false">SUM(H6:H16)</f>
        <v>22204.67612</v>
      </c>
      <c r="I17" s="6" t="n">
        <f aca="false">SUM(I6:I16)</f>
        <v>10679.02962</v>
      </c>
      <c r="J17" s="6" t="n">
        <f aca="false">SUM(J6:J16)</f>
        <v>2201.21809</v>
      </c>
    </row>
    <row r="18" customFormat="false" ht="15.75" hidden="false" customHeight="false" outlineLevel="0" collapsed="false">
      <c r="A18" s="3" t="s">
        <v>26</v>
      </c>
      <c r="B18" s="4">
        <v>1097.036</v>
      </c>
      <c r="C18" s="4">
        <v>686.58659</v>
      </c>
      <c r="D18" s="4">
        <v>252.43136</v>
      </c>
      <c r="E18" s="4">
        <v>158.01805</v>
      </c>
      <c r="F18" s="4">
        <v>1024.01841</v>
      </c>
      <c r="G18" s="4">
        <v>42.10495</v>
      </c>
      <c r="H18" s="4">
        <v>538.95531</v>
      </c>
      <c r="I18" s="4">
        <v>94.03911</v>
      </c>
      <c r="J18" s="4">
        <v>53.59218</v>
      </c>
    </row>
    <row r="19" customFormat="false" ht="15.75" hidden="false" customHeight="false" outlineLevel="0" collapsed="false">
      <c r="A19" s="3" t="s">
        <v>27</v>
      </c>
      <c r="B19" s="4">
        <v>16799.40846</v>
      </c>
      <c r="C19" s="4">
        <v>12171.74474</v>
      </c>
      <c r="D19" s="4">
        <v>2088.60453</v>
      </c>
      <c r="E19" s="4">
        <v>2539.05919</v>
      </c>
      <c r="F19" s="4">
        <v>12501.43208</v>
      </c>
      <c r="G19" s="4">
        <v>4225.84562</v>
      </c>
      <c r="H19" s="4">
        <v>7140.30096</v>
      </c>
      <c r="I19" s="4">
        <v>4512.02866</v>
      </c>
      <c r="J19" s="4">
        <v>519.41512</v>
      </c>
    </row>
    <row r="20" customFormat="false" ht="15.75" hidden="false" customHeight="false" outlineLevel="0" collapsed="false">
      <c r="A20" s="3" t="s">
        <v>28</v>
      </c>
      <c r="B20" s="4">
        <v>10564.62134</v>
      </c>
      <c r="C20" s="4">
        <v>5395.06586</v>
      </c>
      <c r="D20" s="4">
        <v>3978.96951</v>
      </c>
      <c r="E20" s="4">
        <v>1190.58597</v>
      </c>
      <c r="F20" s="4">
        <v>8237.2992</v>
      </c>
      <c r="G20" s="4">
        <v>2200.6928</v>
      </c>
      <c r="H20" s="4">
        <v>3386.88981</v>
      </c>
      <c r="I20" s="4">
        <v>1726.07161</v>
      </c>
      <c r="J20" s="4">
        <v>282.10444</v>
      </c>
    </row>
    <row r="21" customFormat="false" ht="15.75" hidden="false" customHeight="false" outlineLevel="0" collapsed="false">
      <c r="A21" s="3" t="s">
        <v>29</v>
      </c>
      <c r="B21" s="4">
        <v>15262.57686</v>
      </c>
      <c r="C21" s="4">
        <v>10542.53383</v>
      </c>
      <c r="D21" s="4">
        <v>3619.14636</v>
      </c>
      <c r="E21" s="4">
        <v>1100.89668</v>
      </c>
      <c r="F21" s="4">
        <v>13342.01869</v>
      </c>
      <c r="G21" s="4">
        <v>1547.65684</v>
      </c>
      <c r="H21" s="4">
        <v>7010.75251</v>
      </c>
      <c r="I21" s="4">
        <v>2909.01622</v>
      </c>
      <c r="J21" s="4">
        <v>622.7651</v>
      </c>
    </row>
    <row r="22" customFormat="false" ht="15.75" hidden="false" customHeight="false" outlineLevel="0" collapsed="false">
      <c r="A22" s="5" t="s">
        <v>30</v>
      </c>
      <c r="B22" s="6" t="n">
        <f aca="false">SUM(B18:B21)</f>
        <v>43723.64266</v>
      </c>
      <c r="C22" s="6" t="n">
        <f aca="false">SUM(C18:C21)</f>
        <v>28795.93102</v>
      </c>
      <c r="D22" s="6" t="n">
        <f aca="false">SUM(D18:D21)</f>
        <v>9939.15176</v>
      </c>
      <c r="E22" s="6" t="n">
        <f aca="false">SUM(E18:E21)</f>
        <v>4988.55989</v>
      </c>
      <c r="F22" s="6" t="n">
        <f aca="false">SUM(F18:F21)</f>
        <v>35104.76838</v>
      </c>
      <c r="G22" s="6" t="n">
        <f aca="false">SUM(G18:G21)</f>
        <v>8016.30021</v>
      </c>
      <c r="H22" s="6" t="n">
        <f aca="false">SUM(H18:H21)</f>
        <v>18076.89859</v>
      </c>
      <c r="I22" s="6" t="n">
        <f aca="false">SUM(I18:I21)</f>
        <v>9241.1556</v>
      </c>
      <c r="J22" s="6" t="n">
        <f aca="false">SUM(J18:J21)</f>
        <v>1477.87684</v>
      </c>
    </row>
    <row r="23" customFormat="false" ht="15.75" hidden="false" customHeight="false" outlineLevel="0" collapsed="false">
      <c r="A23" s="3" t="s">
        <v>31</v>
      </c>
      <c r="B23" s="4">
        <v>2362.59507</v>
      </c>
      <c r="C23" s="4">
        <v>1521.84858</v>
      </c>
      <c r="D23" s="4">
        <v>345.08252</v>
      </c>
      <c r="E23" s="4">
        <v>495.66398</v>
      </c>
      <c r="F23" s="4">
        <v>2181.00918</v>
      </c>
      <c r="G23" s="4">
        <v>103.51413</v>
      </c>
      <c r="H23" s="4">
        <v>1243.60548</v>
      </c>
      <c r="I23" s="4">
        <v>216.41187</v>
      </c>
      <c r="J23" s="4">
        <v>61.83123</v>
      </c>
    </row>
    <row r="24" customFormat="false" ht="15.75" hidden="false" customHeight="false" outlineLevel="0" collapsed="false">
      <c r="A24" s="3" t="s">
        <v>32</v>
      </c>
      <c r="B24" s="4">
        <v>3717.12649</v>
      </c>
      <c r="C24" s="4">
        <v>2346.59765</v>
      </c>
      <c r="D24" s="4">
        <v>512.25983</v>
      </c>
      <c r="E24" s="4">
        <v>858.26901</v>
      </c>
      <c r="F24" s="4">
        <v>3115.83067</v>
      </c>
      <c r="G24" s="4">
        <v>482.01994</v>
      </c>
      <c r="H24" s="4">
        <v>1621.21198</v>
      </c>
      <c r="I24" s="4">
        <v>606.13543</v>
      </c>
      <c r="J24" s="4">
        <v>119.25024</v>
      </c>
    </row>
    <row r="25" customFormat="false" ht="15.75" hidden="false" customHeight="false" outlineLevel="0" collapsed="false">
      <c r="A25" s="3" t="s">
        <v>33</v>
      </c>
      <c r="B25" s="4">
        <v>2196.74054</v>
      </c>
      <c r="C25" s="4">
        <v>1193.69725</v>
      </c>
      <c r="D25" s="4">
        <v>162.30474</v>
      </c>
      <c r="E25" s="4">
        <v>840.73855</v>
      </c>
      <c r="F25" s="4">
        <v>2004.98265</v>
      </c>
      <c r="G25" s="4">
        <v>177.34731</v>
      </c>
      <c r="H25" s="4">
        <v>923.4822</v>
      </c>
      <c r="I25" s="4">
        <v>185.09236</v>
      </c>
      <c r="J25" s="4">
        <v>85.12269</v>
      </c>
    </row>
    <row r="26" customFormat="false" ht="15.75" hidden="false" customHeight="false" outlineLevel="0" collapsed="false">
      <c r="A26" s="5" t="s">
        <v>34</v>
      </c>
      <c r="B26" s="6" t="n">
        <f aca="false">SUM(B23:B25)</f>
        <v>8276.4621</v>
      </c>
      <c r="C26" s="6" t="n">
        <f aca="false">SUM(C23:C25)</f>
        <v>5062.14348</v>
      </c>
      <c r="D26" s="6" t="n">
        <f aca="false">SUM(D23:D25)</f>
        <v>1019.64709</v>
      </c>
      <c r="E26" s="6" t="n">
        <f aca="false">SUM(E23:E25)</f>
        <v>2194.67154</v>
      </c>
      <c r="F26" s="6" t="n">
        <f aca="false">SUM(F23:F25)</f>
        <v>7301.8225</v>
      </c>
      <c r="G26" s="6" t="n">
        <f aca="false">SUM(G23:G25)</f>
        <v>762.88138</v>
      </c>
      <c r="H26" s="6" t="n">
        <f aca="false">SUM(H23:H25)</f>
        <v>3788.29966</v>
      </c>
      <c r="I26" s="6" t="n">
        <f aca="false">SUM(I23:I25)</f>
        <v>1007.63966</v>
      </c>
      <c r="J26" s="6" t="n">
        <f aca="false">SUM(J23:J25)</f>
        <v>266.20416</v>
      </c>
    </row>
    <row r="27" customFormat="false" ht="15.75" hidden="false" customHeight="false" outlineLevel="0" collapsed="false">
      <c r="A27" s="3" t="s">
        <v>35</v>
      </c>
      <c r="B27" s="4">
        <v>3156.78432</v>
      </c>
      <c r="C27" s="4">
        <v>1794.34837</v>
      </c>
      <c r="D27" s="4">
        <v>1118.71573</v>
      </c>
      <c r="E27" s="4">
        <v>243.72021</v>
      </c>
      <c r="F27" s="4">
        <v>2886.5874</v>
      </c>
      <c r="G27" s="4">
        <v>202.1945</v>
      </c>
      <c r="H27" s="4">
        <v>1404.72202</v>
      </c>
      <c r="I27" s="4">
        <v>282.34931</v>
      </c>
      <c r="J27" s="4">
        <v>107.27704</v>
      </c>
    </row>
    <row r="28" customFormat="false" ht="15.75" hidden="false" customHeight="false" outlineLevel="0" collapsed="false">
      <c r="A28" s="3" t="s">
        <v>36</v>
      </c>
      <c r="B28" s="4">
        <v>3705.57953</v>
      </c>
      <c r="C28" s="4">
        <v>3255.5559</v>
      </c>
      <c r="D28" s="4">
        <v>96.17441</v>
      </c>
      <c r="E28" s="4">
        <v>353.84923</v>
      </c>
      <c r="F28" s="4">
        <v>2548.35377</v>
      </c>
      <c r="G28" s="4">
        <v>1108.75126</v>
      </c>
      <c r="H28" s="4">
        <v>1616.87322</v>
      </c>
      <c r="I28" s="4">
        <v>1477.09448</v>
      </c>
      <c r="J28" s="4">
        <v>161.58819</v>
      </c>
    </row>
    <row r="29" customFormat="false" ht="15.75" hidden="false" customHeight="false" outlineLevel="0" collapsed="false">
      <c r="A29" s="3" t="s">
        <v>37</v>
      </c>
      <c r="B29" s="4">
        <v>8486.28089</v>
      </c>
      <c r="C29" s="4">
        <v>6951.45419</v>
      </c>
      <c r="D29" s="4">
        <v>95.67242</v>
      </c>
      <c r="E29" s="4">
        <v>1439.15428</v>
      </c>
      <c r="F29" s="4">
        <v>6807.1255</v>
      </c>
      <c r="G29" s="4">
        <v>1631.90648</v>
      </c>
      <c r="H29" s="4">
        <v>4251.59727</v>
      </c>
      <c r="I29" s="4">
        <v>2374.19821</v>
      </c>
      <c r="J29" s="4">
        <v>325.65871</v>
      </c>
    </row>
    <row r="30" customFormat="false" ht="15.75" hidden="false" customHeight="false" outlineLevel="0" collapsed="false">
      <c r="A30" s="3" t="s">
        <v>38</v>
      </c>
      <c r="B30" s="4">
        <v>11959.55241</v>
      </c>
      <c r="C30" s="4">
        <v>10259.60323</v>
      </c>
      <c r="D30" s="4">
        <v>753.134</v>
      </c>
      <c r="E30" s="4">
        <v>946.81518</v>
      </c>
      <c r="F30" s="4">
        <v>9052.92342</v>
      </c>
      <c r="G30" s="4">
        <v>2790.71416</v>
      </c>
      <c r="H30" s="4">
        <v>6233.16263</v>
      </c>
      <c r="I30" s="4">
        <v>3501.11261</v>
      </c>
      <c r="J30" s="4">
        <v>525.32799</v>
      </c>
    </row>
    <row r="31" customFormat="false" ht="15.75" hidden="false" customHeight="false" outlineLevel="0" collapsed="false">
      <c r="A31" s="3" t="s">
        <v>39</v>
      </c>
      <c r="B31" s="4">
        <v>4130.15513</v>
      </c>
      <c r="C31" s="4">
        <v>2795.25446</v>
      </c>
      <c r="D31" s="4">
        <v>387.61867</v>
      </c>
      <c r="E31" s="4">
        <v>947.282</v>
      </c>
      <c r="F31" s="4">
        <v>3927.19504</v>
      </c>
      <c r="G31" s="4">
        <v>179.31475</v>
      </c>
      <c r="H31" s="4">
        <v>2063.89058</v>
      </c>
      <c r="I31" s="4">
        <v>515.71834</v>
      </c>
      <c r="J31" s="4">
        <v>215.64554</v>
      </c>
    </row>
    <row r="32" customFormat="false" ht="15.75" hidden="false" customHeight="false" outlineLevel="0" collapsed="false">
      <c r="A32" s="3" t="s">
        <v>40</v>
      </c>
      <c r="B32" s="4">
        <v>10221.9882</v>
      </c>
      <c r="C32" s="4">
        <v>8120.07741</v>
      </c>
      <c r="D32" s="4">
        <v>374.14134</v>
      </c>
      <c r="E32" s="4">
        <v>1727.76946</v>
      </c>
      <c r="F32" s="4">
        <v>9015.39976</v>
      </c>
      <c r="G32" s="4">
        <v>1109.07045</v>
      </c>
      <c r="H32" s="4">
        <v>5568.5052</v>
      </c>
      <c r="I32" s="4">
        <v>2000.03446</v>
      </c>
      <c r="J32" s="4">
        <v>551.53776</v>
      </c>
    </row>
    <row r="33" customFormat="false" ht="15.75" hidden="false" customHeight="false" outlineLevel="0" collapsed="false">
      <c r="A33" s="5" t="s">
        <v>41</v>
      </c>
      <c r="B33" s="6" t="n">
        <f aca="false">SUM(B27:B32)</f>
        <v>41660.34048</v>
      </c>
      <c r="C33" s="6" t="n">
        <f aca="false">SUM(C27:C32)</f>
        <v>33176.29356</v>
      </c>
      <c r="D33" s="6" t="n">
        <f aca="false">SUM(D27:D32)</f>
        <v>2825.45657</v>
      </c>
      <c r="E33" s="6" t="n">
        <f aca="false">SUM(E27:E32)</f>
        <v>5658.59036</v>
      </c>
      <c r="F33" s="6" t="n">
        <f aca="false">SUM(F27:F32)</f>
        <v>34237.58489</v>
      </c>
      <c r="G33" s="6" t="n">
        <f aca="false">SUM(G27:G32)</f>
        <v>7021.9516</v>
      </c>
      <c r="H33" s="6" t="n">
        <f aca="false">SUM(H27:H32)</f>
        <v>21138.75092</v>
      </c>
      <c r="I33" s="6" t="n">
        <f aca="false">SUM(I27:I32)</f>
        <v>10150.50741</v>
      </c>
      <c r="J33" s="6" t="n">
        <f aca="false">SUM(J27:J32)</f>
        <v>1887.03523</v>
      </c>
    </row>
    <row r="34" customFormat="false" ht="15.75" hidden="false" customHeight="false" outlineLevel="0" collapsed="false">
      <c r="A34" s="3" t="s">
        <v>42</v>
      </c>
      <c r="B34" s="4">
        <v>2846</v>
      </c>
      <c r="C34" s="4">
        <v>1899</v>
      </c>
      <c r="D34" s="4">
        <v>461</v>
      </c>
      <c r="E34" s="4">
        <v>486</v>
      </c>
      <c r="F34" s="4">
        <v>2719</v>
      </c>
      <c r="G34" s="4">
        <v>111</v>
      </c>
      <c r="H34" s="4">
        <v>1651</v>
      </c>
      <c r="I34" s="4">
        <v>171</v>
      </c>
      <c r="J34" s="4">
        <v>77</v>
      </c>
    </row>
    <row r="35" customFormat="false" ht="15.75" hidden="false" customHeight="false" outlineLevel="0" collapsed="false">
      <c r="A35" s="3" t="s">
        <v>43</v>
      </c>
      <c r="B35" s="4">
        <v>12508.5141</v>
      </c>
      <c r="C35" s="4">
        <v>9482.0159</v>
      </c>
      <c r="D35" s="4">
        <v>1167.53907</v>
      </c>
      <c r="E35" s="4">
        <v>1858.95913</v>
      </c>
      <c r="F35" s="4">
        <v>10369.98451</v>
      </c>
      <c r="G35" s="4">
        <v>2083.23307</v>
      </c>
      <c r="H35" s="4">
        <v>6310.0268</v>
      </c>
      <c r="I35" s="4">
        <v>2545.51583</v>
      </c>
      <c r="J35" s="4">
        <v>626.47327</v>
      </c>
    </row>
    <row r="36" customFormat="false" ht="15.75" hidden="false" customHeight="false" outlineLevel="0" collapsed="false">
      <c r="A36" s="3" t="s">
        <v>44</v>
      </c>
      <c r="B36" s="4">
        <v>9712.30462</v>
      </c>
      <c r="C36" s="4">
        <v>7537.16628</v>
      </c>
      <c r="D36" s="4">
        <v>416.27093</v>
      </c>
      <c r="E36" s="4">
        <v>1758.86741</v>
      </c>
      <c r="F36" s="4">
        <v>8390.96094</v>
      </c>
      <c r="G36" s="4">
        <v>1190.13517</v>
      </c>
      <c r="H36" s="4">
        <v>4979.00499</v>
      </c>
      <c r="I36" s="4">
        <v>2019.50979</v>
      </c>
      <c r="J36" s="4">
        <v>538.6515</v>
      </c>
    </row>
    <row r="37" customFormat="false" ht="15.75" hidden="false" customHeight="false" outlineLevel="0" collapsed="false">
      <c r="A37" s="3" t="s">
        <v>45</v>
      </c>
      <c r="B37" s="4">
        <v>4181.22942</v>
      </c>
      <c r="C37" s="4">
        <v>3313.36354</v>
      </c>
      <c r="D37" s="4">
        <v>203.45214</v>
      </c>
      <c r="E37" s="4">
        <v>664.41375</v>
      </c>
      <c r="F37" s="4">
        <v>3918.66335</v>
      </c>
      <c r="G37" s="4">
        <v>223.66741</v>
      </c>
      <c r="H37" s="4">
        <v>2617.87927</v>
      </c>
      <c r="I37" s="4">
        <v>514.31615</v>
      </c>
      <c r="J37" s="4">
        <v>181.16812</v>
      </c>
    </row>
    <row r="38" customFormat="false" ht="15.75" hidden="false" customHeight="false" outlineLevel="0" collapsed="false">
      <c r="A38" s="3" t="s">
        <v>46</v>
      </c>
      <c r="B38" s="4">
        <v>3576.2342</v>
      </c>
      <c r="C38" s="4">
        <v>2581.45513</v>
      </c>
      <c r="D38" s="4">
        <v>230.48542</v>
      </c>
      <c r="E38" s="4">
        <v>764.29365</v>
      </c>
      <c r="F38" s="4">
        <v>2902.73455</v>
      </c>
      <c r="G38" s="4">
        <v>650.28981</v>
      </c>
      <c r="H38" s="4">
        <v>1710.16336</v>
      </c>
      <c r="I38" s="4">
        <v>747.68991</v>
      </c>
      <c r="J38" s="4">
        <v>123.60185</v>
      </c>
    </row>
    <row r="39" customFormat="false" ht="15.75" hidden="false" customHeight="false" outlineLevel="0" collapsed="false">
      <c r="A39" s="5" t="s">
        <v>47</v>
      </c>
      <c r="B39" s="6" t="n">
        <f aca="false">SUM(B34:B38)</f>
        <v>32824.28234</v>
      </c>
      <c r="C39" s="6" t="n">
        <f aca="false">SUM(C34:C38)</f>
        <v>24813.00085</v>
      </c>
      <c r="D39" s="6" t="n">
        <f aca="false">SUM(D34:D38)</f>
        <v>2478.74756</v>
      </c>
      <c r="E39" s="6" t="n">
        <f aca="false">SUM(E34:E38)</f>
        <v>5532.53394</v>
      </c>
      <c r="F39" s="6" t="n">
        <f aca="false">SUM(F34:F38)</f>
        <v>28301.34335</v>
      </c>
      <c r="G39" s="6" t="n">
        <f aca="false">SUM(G34:G38)</f>
        <v>4258.32546</v>
      </c>
      <c r="H39" s="6" t="n">
        <f aca="false">SUM(H34:H38)</f>
        <v>17268.07442</v>
      </c>
      <c r="I39" s="6" t="n">
        <f aca="false">SUM(I34:I38)</f>
        <v>5998.03168</v>
      </c>
      <c r="J39" s="6" t="n">
        <f aca="false">SUM(J34:J38)</f>
        <v>1546.89474</v>
      </c>
    </row>
    <row r="40" customFormat="false" ht="15.75" hidden="false" customHeight="false" outlineLevel="0" collapsed="false">
      <c r="A40" s="7"/>
      <c r="B40" s="8"/>
      <c r="C40" s="8"/>
      <c r="D40" s="8"/>
      <c r="E40" s="8"/>
      <c r="F40" s="8"/>
      <c r="G40" s="8"/>
      <c r="H40" s="8"/>
      <c r="I40" s="8"/>
      <c r="J40" s="8"/>
    </row>
    <row r="41" customFormat="false" ht="15.75" hidden="false" customHeight="false" outlineLevel="0" collapsed="false">
      <c r="A41" s="9" t="s">
        <v>48</v>
      </c>
      <c r="B41" s="10" t="n">
        <f aca="false">B5+B17+B22+B26+B33+B39</f>
        <v>227525.34894</v>
      </c>
      <c r="C41" s="10" t="n">
        <f aca="false">C5+C17+C22+C26+C33+C39</f>
        <v>171987.75091</v>
      </c>
      <c r="D41" s="10" t="n">
        <f aca="false">D5+D17+D22+D26+D33+D39</f>
        <v>20302.60356</v>
      </c>
      <c r="E41" s="10" t="n">
        <f aca="false">E5+E17+E22+E26+E33+E39</f>
        <v>35234.99454</v>
      </c>
      <c r="F41" s="10" t="n">
        <f aca="false">F5+F17+F22+F26+F33+F39</f>
        <v>170199.75966</v>
      </c>
      <c r="G41" s="10" t="n">
        <f aca="false">G5+G17+G22+G26+G33+G39</f>
        <v>55207.47779</v>
      </c>
      <c r="H41" s="10" t="n">
        <f aca="false">H5+H17+H22+H26+H33+H39</f>
        <v>100985.04928</v>
      </c>
      <c r="I41" s="10" t="n">
        <f aca="false">I5+I17+I22+I26+I33+I39</f>
        <v>62011.33805</v>
      </c>
      <c r="J41" s="10" t="n">
        <f aca="false">J5+J17+J22+J26+J33+J39</f>
        <v>8991.36359</v>
      </c>
    </row>
    <row r="43" customFormat="false" ht="28.3" hidden="false" customHeight="false" outlineLevel="0" collapsed="false">
      <c r="A43" s="11" t="s">
        <v>59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5" activeCellId="0" sqref="E15"/>
    </sheetView>
  </sheetViews>
  <sheetFormatPr defaultColWidth="10.4765625" defaultRowHeight="15.75" customHeight="false" zeroHeight="false" outlineLevelRow="0" outlineLevelCol="0"/>
  <cols>
    <col collapsed="false" customWidth="true" hidden="false" outlineLevel="0" max="1" min="1" style="1" width="23.82"/>
    <col collapsed="false" customWidth="true" hidden="false" outlineLevel="0" max="2" min="2" style="1" width="12.5"/>
    <col collapsed="false" customWidth="true" hidden="false" outlineLevel="0" max="3" min="3" style="1" width="12.83"/>
    <col collapsed="false" customWidth="true" hidden="false" outlineLevel="0" max="4" min="4" style="1" width="18"/>
    <col collapsed="false" customWidth="true" hidden="false" outlineLevel="0" max="6" min="5" style="1" width="10.83"/>
    <col collapsed="false" customWidth="true" hidden="false" outlineLevel="0" max="7" min="7" style="1" width="12.67"/>
    <col collapsed="false" customWidth="true" hidden="false" outlineLevel="0" max="8" min="8" style="1" width="12"/>
    <col collapsed="false" customWidth="true" hidden="false" outlineLevel="0" max="9" min="9" style="1" width="12.5"/>
    <col collapsed="false" customWidth="true" hidden="false" outlineLevel="0" max="10" min="10" style="1" width="12.83"/>
  </cols>
  <sheetData>
    <row r="1" customFormat="false" ht="46.95" hidden="false" customHeight="false" outlineLevel="0" collapsed="false">
      <c r="A1" s="2" t="s">
        <v>0</v>
      </c>
      <c r="B1" s="2" t="s">
        <v>60</v>
      </c>
      <c r="C1" s="2" t="s">
        <v>61</v>
      </c>
      <c r="D1" s="2" t="s">
        <v>62</v>
      </c>
      <c r="E1" s="2" t="s">
        <v>63</v>
      </c>
      <c r="F1" s="2" t="s">
        <v>64</v>
      </c>
      <c r="G1" s="2" t="s">
        <v>65</v>
      </c>
      <c r="H1" s="2" t="s">
        <v>66</v>
      </c>
      <c r="I1" s="2" t="s">
        <v>67</v>
      </c>
      <c r="J1" s="2" t="s">
        <v>68</v>
      </c>
    </row>
    <row r="2" customFormat="false" ht="15.75" hidden="false" customHeight="false" outlineLevel="0" collapsed="false">
      <c r="A2" s="3" t="s">
        <v>10</v>
      </c>
      <c r="B2" s="4">
        <v>12976.37945</v>
      </c>
      <c r="C2" s="4">
        <v>11774.96586</v>
      </c>
      <c r="D2" s="4">
        <v>182.29869</v>
      </c>
      <c r="E2" s="4">
        <v>1019.11491</v>
      </c>
      <c r="F2" s="4">
        <v>8460.53446</v>
      </c>
      <c r="G2" s="4">
        <v>4409.00833</v>
      </c>
      <c r="H2" s="4">
        <v>5891.69556</v>
      </c>
      <c r="I2" s="4">
        <v>5414.776</v>
      </c>
      <c r="J2" s="4">
        <v>468.4943</v>
      </c>
    </row>
    <row r="3" customFormat="false" ht="15.75" hidden="false" customHeight="false" outlineLevel="0" collapsed="false">
      <c r="A3" s="3" t="s">
        <v>11</v>
      </c>
      <c r="B3" s="4">
        <v>30497.76281</v>
      </c>
      <c r="C3" s="4">
        <v>24617.15322</v>
      </c>
      <c r="D3" s="4">
        <v>679.55695</v>
      </c>
      <c r="E3" s="4">
        <v>5201.05263</v>
      </c>
      <c r="F3" s="4">
        <v>17692.21725</v>
      </c>
      <c r="G3" s="4">
        <v>12659.07994</v>
      </c>
      <c r="H3" s="4">
        <v>11092.15383</v>
      </c>
      <c r="I3" s="4">
        <v>12708.24211</v>
      </c>
      <c r="J3" s="4">
        <v>816.75728</v>
      </c>
    </row>
    <row r="4" customFormat="false" ht="15.75" hidden="false" customHeight="false" outlineLevel="0" collapsed="false">
      <c r="A4" s="3" t="s">
        <v>12</v>
      </c>
      <c r="B4" s="4">
        <v>10212.68872</v>
      </c>
      <c r="C4" s="4">
        <v>7818.69096</v>
      </c>
      <c r="D4" s="4">
        <v>847.64202</v>
      </c>
      <c r="E4" s="4">
        <v>1546.35574</v>
      </c>
      <c r="F4" s="4">
        <v>1365.97571</v>
      </c>
      <c r="G4" s="4">
        <v>8802.70777</v>
      </c>
      <c r="H4" s="4">
        <v>1345.86365</v>
      </c>
      <c r="I4" s="4">
        <v>6403.11114</v>
      </c>
      <c r="J4" s="4">
        <v>69.71617</v>
      </c>
    </row>
    <row r="5" customFormat="false" ht="15.75" hidden="false" customHeight="false" outlineLevel="0" collapsed="false">
      <c r="A5" s="5" t="s">
        <v>13</v>
      </c>
      <c r="B5" s="6" t="n">
        <f aca="false">SUM(B2:B4)</f>
        <v>53686.83098</v>
      </c>
      <c r="C5" s="6" t="n">
        <f aca="false">SUM(C2:C4)</f>
        <v>44210.81004</v>
      </c>
      <c r="D5" s="6" t="n">
        <f aca="false">SUM(D2:D4)</f>
        <v>1709.49766</v>
      </c>
      <c r="E5" s="6" t="n">
        <f aca="false">SUM(E2:E4)</f>
        <v>7766.52328</v>
      </c>
      <c r="F5" s="6" t="n">
        <f aca="false">SUM(F2:F4)</f>
        <v>27518.72742</v>
      </c>
      <c r="G5" s="6" t="n">
        <f aca="false">SUM(G2:G4)</f>
        <v>25870.79604</v>
      </c>
      <c r="H5" s="6" t="n">
        <f aca="false">SUM(H2:H4)</f>
        <v>18329.71304</v>
      </c>
      <c r="I5" s="6" t="n">
        <f aca="false">SUM(I2:I4)</f>
        <v>24526.12925</v>
      </c>
      <c r="J5" s="6" t="n">
        <f aca="false">SUM(J2:J4)</f>
        <v>1354.96775</v>
      </c>
    </row>
    <row r="6" customFormat="false" ht="15.75" hidden="false" customHeight="false" outlineLevel="0" collapsed="false">
      <c r="A6" s="3" t="s">
        <v>14</v>
      </c>
      <c r="B6" s="4">
        <v>2885.54562</v>
      </c>
      <c r="C6" s="4">
        <v>2299.98513</v>
      </c>
      <c r="D6" s="4">
        <v>71.98795</v>
      </c>
      <c r="E6" s="4">
        <v>513.57254</v>
      </c>
      <c r="F6" s="4">
        <v>2503.85864</v>
      </c>
      <c r="G6" s="4">
        <v>317.71149</v>
      </c>
      <c r="H6" s="4">
        <v>1513.07904</v>
      </c>
      <c r="I6" s="4">
        <v>626.55514</v>
      </c>
      <c r="J6" s="4">
        <v>160.35095</v>
      </c>
    </row>
    <row r="7" customFormat="false" ht="15.75" hidden="false" customHeight="false" outlineLevel="0" collapsed="false">
      <c r="A7" s="3" t="s">
        <v>15</v>
      </c>
      <c r="B7" s="4">
        <v>6185.81838</v>
      </c>
      <c r="C7" s="4">
        <v>5102.92282</v>
      </c>
      <c r="D7" s="4">
        <v>64.06549</v>
      </c>
      <c r="E7" s="4">
        <v>1018.83007</v>
      </c>
      <c r="F7" s="4">
        <v>3429.9425</v>
      </c>
      <c r="G7" s="4">
        <v>2701.22915</v>
      </c>
      <c r="H7" s="4">
        <v>1894.04832</v>
      </c>
      <c r="I7" s="4">
        <v>2892.56859</v>
      </c>
      <c r="J7" s="4">
        <v>316.30592</v>
      </c>
    </row>
    <row r="8" customFormat="false" ht="15.75" hidden="false" customHeight="false" outlineLevel="0" collapsed="false">
      <c r="A8" s="3" t="s">
        <v>16</v>
      </c>
      <c r="B8" s="4">
        <v>4050</v>
      </c>
      <c r="C8" s="4">
        <v>3016</v>
      </c>
      <c r="D8" s="4">
        <v>229</v>
      </c>
      <c r="E8" s="4">
        <v>805</v>
      </c>
      <c r="F8" s="4">
        <v>3680</v>
      </c>
      <c r="G8" s="4">
        <v>337</v>
      </c>
      <c r="H8" s="4">
        <v>2255</v>
      </c>
      <c r="I8" s="4">
        <v>612</v>
      </c>
      <c r="J8" s="4">
        <v>149</v>
      </c>
    </row>
    <row r="9" customFormat="false" ht="15.75" hidden="false" customHeight="false" outlineLevel="0" collapsed="false">
      <c r="A9" s="3" t="s">
        <v>17</v>
      </c>
      <c r="B9" s="4">
        <v>9316.86121</v>
      </c>
      <c r="C9" s="4">
        <v>7874.98531</v>
      </c>
      <c r="D9" s="4">
        <v>314.80328</v>
      </c>
      <c r="E9" s="4">
        <v>1127.07263</v>
      </c>
      <c r="F9" s="4">
        <v>8410.41213</v>
      </c>
      <c r="G9" s="4">
        <v>791.49788</v>
      </c>
      <c r="H9" s="4">
        <v>5869.72163</v>
      </c>
      <c r="I9" s="4">
        <v>1573.91447</v>
      </c>
      <c r="J9" s="4">
        <v>431.34921</v>
      </c>
    </row>
    <row r="10" customFormat="false" ht="15.75" hidden="false" customHeight="false" outlineLevel="0" collapsed="false">
      <c r="A10" s="3" t="s">
        <v>18</v>
      </c>
      <c r="B10" s="4">
        <v>3887.50431</v>
      </c>
      <c r="C10" s="4">
        <v>3194.47019</v>
      </c>
      <c r="D10" s="4">
        <v>54.60269</v>
      </c>
      <c r="E10" s="4">
        <v>638.43143</v>
      </c>
      <c r="F10" s="4">
        <v>2923.7578</v>
      </c>
      <c r="G10" s="4">
        <v>877.64469</v>
      </c>
      <c r="H10" s="4">
        <v>1945.15262</v>
      </c>
      <c r="I10" s="4">
        <v>1082.07825</v>
      </c>
      <c r="J10" s="4">
        <v>167.23932</v>
      </c>
    </row>
    <row r="11" customFormat="false" ht="15.75" hidden="false" customHeight="false" outlineLevel="0" collapsed="false">
      <c r="A11" s="3" t="s">
        <v>19</v>
      </c>
      <c r="B11" s="4">
        <v>5318.9199</v>
      </c>
      <c r="C11" s="4">
        <v>4416.38146</v>
      </c>
      <c r="D11" s="4">
        <v>190.32192</v>
      </c>
      <c r="E11" s="4">
        <v>712.21653</v>
      </c>
      <c r="F11" s="4">
        <v>3894.77949</v>
      </c>
      <c r="G11" s="4">
        <v>1252.58073</v>
      </c>
      <c r="H11" s="4">
        <v>2636.74767</v>
      </c>
      <c r="I11" s="4">
        <v>1486.67458</v>
      </c>
      <c r="J11" s="4">
        <v>292.95921</v>
      </c>
    </row>
    <row r="12" customFormat="false" ht="15.75" hidden="false" customHeight="false" outlineLevel="0" collapsed="false">
      <c r="A12" s="3" t="s">
        <v>20</v>
      </c>
      <c r="B12" s="4">
        <v>597.6473</v>
      </c>
      <c r="C12" s="4">
        <v>443.6</v>
      </c>
      <c r="D12" s="4">
        <v>120.60282</v>
      </c>
      <c r="E12" s="4">
        <v>33.44448</v>
      </c>
      <c r="F12" s="4">
        <v>566.23933</v>
      </c>
      <c r="G12" s="4">
        <v>30.3945</v>
      </c>
      <c r="H12" s="4">
        <v>383.84566</v>
      </c>
      <c r="I12" s="4">
        <v>31.39635</v>
      </c>
      <c r="J12" s="4">
        <v>28.35799</v>
      </c>
    </row>
    <row r="13" customFormat="false" ht="15.75" hidden="false" customHeight="false" outlineLevel="0" collapsed="false">
      <c r="A13" s="3" t="s">
        <v>21</v>
      </c>
      <c r="B13" s="4">
        <v>1088.61696</v>
      </c>
      <c r="C13" s="4">
        <v>682.60698</v>
      </c>
      <c r="D13" s="4">
        <v>346.99099</v>
      </c>
      <c r="E13" s="4">
        <v>59.01899</v>
      </c>
      <c r="F13" s="4">
        <v>929.39094</v>
      </c>
      <c r="G13" s="4">
        <v>153.22224</v>
      </c>
      <c r="H13" s="4">
        <v>529.81414</v>
      </c>
      <c r="I13" s="4">
        <v>136.91826</v>
      </c>
      <c r="J13" s="4">
        <v>15.87458</v>
      </c>
    </row>
    <row r="14" customFormat="false" ht="15.75" hidden="false" customHeight="false" outlineLevel="0" collapsed="false">
      <c r="A14" s="3" t="s">
        <v>22</v>
      </c>
      <c r="B14" s="4">
        <v>4266.99528</v>
      </c>
      <c r="C14" s="4">
        <v>3418.87338</v>
      </c>
      <c r="D14" s="4">
        <v>190.79986</v>
      </c>
      <c r="E14" s="4">
        <v>657.32205</v>
      </c>
      <c r="F14" s="4">
        <v>3856.28525</v>
      </c>
      <c r="G14" s="4">
        <v>346.79594</v>
      </c>
      <c r="H14" s="4">
        <v>2508.16911</v>
      </c>
      <c r="I14" s="4">
        <v>677.80284</v>
      </c>
      <c r="J14" s="4">
        <v>232.90142</v>
      </c>
    </row>
    <row r="15" customFormat="false" ht="15.75" hidden="false" customHeight="false" outlineLevel="0" collapsed="false">
      <c r="A15" s="3" t="s">
        <v>23</v>
      </c>
      <c r="B15" s="4">
        <v>880</v>
      </c>
      <c r="C15" s="4">
        <v>727</v>
      </c>
      <c r="D15" s="4">
        <v>10</v>
      </c>
      <c r="E15" s="4">
        <v>143</v>
      </c>
      <c r="F15" s="4">
        <v>776</v>
      </c>
      <c r="G15" s="4">
        <v>97</v>
      </c>
      <c r="H15" s="4">
        <v>499</v>
      </c>
      <c r="I15" s="4">
        <v>175</v>
      </c>
      <c r="J15" s="4">
        <v>53</v>
      </c>
    </row>
    <row r="16" customFormat="false" ht="15.75" hidden="false" customHeight="false" outlineLevel="0" collapsed="false">
      <c r="A16" s="3" t="s">
        <v>24</v>
      </c>
      <c r="B16" s="4">
        <v>4095.63212</v>
      </c>
      <c r="C16" s="4">
        <v>3181.32936</v>
      </c>
      <c r="D16" s="4">
        <v>116.1769</v>
      </c>
      <c r="E16" s="4">
        <v>798.12586</v>
      </c>
      <c r="F16" s="4">
        <v>3778.03402</v>
      </c>
      <c r="G16" s="4">
        <v>267.12931</v>
      </c>
      <c r="H16" s="4">
        <v>2312.86592</v>
      </c>
      <c r="I16" s="4">
        <v>632.62197</v>
      </c>
      <c r="J16" s="4">
        <v>235.84147</v>
      </c>
    </row>
    <row r="17" customFormat="false" ht="15.75" hidden="false" customHeight="false" outlineLevel="0" collapsed="false">
      <c r="A17" s="5" t="s">
        <v>25</v>
      </c>
      <c r="B17" s="6" t="n">
        <f aca="false">SUM(B6:B16)</f>
        <v>42573.54108</v>
      </c>
      <c r="C17" s="6" t="n">
        <f aca="false">SUM(C6:C16)</f>
        <v>34358.15463</v>
      </c>
      <c r="D17" s="6" t="n">
        <f aca="false">SUM(D6:D16)</f>
        <v>1709.3519</v>
      </c>
      <c r="E17" s="6" t="n">
        <f aca="false">SUM(E6:E16)</f>
        <v>6506.03458</v>
      </c>
      <c r="F17" s="6" t="n">
        <f aca="false">SUM(F6:F16)</f>
        <v>34748.7001</v>
      </c>
      <c r="G17" s="6" t="n">
        <f aca="false">SUM(G6:G16)</f>
        <v>7172.20593</v>
      </c>
      <c r="H17" s="6" t="n">
        <f aca="false">SUM(H6:H16)</f>
        <v>22347.44411</v>
      </c>
      <c r="I17" s="6" t="n">
        <f aca="false">SUM(I6:I16)</f>
        <v>9927.53045</v>
      </c>
      <c r="J17" s="6" t="n">
        <f aca="false">SUM(J6:J16)</f>
        <v>2083.18007</v>
      </c>
    </row>
    <row r="18" customFormat="false" ht="15.75" hidden="false" customHeight="false" outlineLevel="0" collapsed="false">
      <c r="A18" s="3" t="s">
        <v>26</v>
      </c>
      <c r="B18" s="4">
        <v>1060.77528</v>
      </c>
      <c r="C18" s="4">
        <v>679.76159</v>
      </c>
      <c r="D18" s="4">
        <v>168.26493</v>
      </c>
      <c r="E18" s="4">
        <v>212.74876</v>
      </c>
      <c r="F18" s="4">
        <v>1001.8023</v>
      </c>
      <c r="G18" s="4">
        <v>24.01696</v>
      </c>
      <c r="H18" s="4">
        <v>540.76556</v>
      </c>
      <c r="I18" s="4">
        <v>97.39868</v>
      </c>
      <c r="J18" s="4">
        <v>41.59735</v>
      </c>
    </row>
    <row r="19" customFormat="false" ht="15.75" hidden="false" customHeight="false" outlineLevel="0" collapsed="false">
      <c r="A19" s="3" t="s">
        <v>27</v>
      </c>
      <c r="B19" s="4">
        <v>15239.78569</v>
      </c>
      <c r="C19" s="4">
        <v>11872.89592</v>
      </c>
      <c r="D19" s="4">
        <v>1466.74112</v>
      </c>
      <c r="E19" s="4">
        <v>1900.14864</v>
      </c>
      <c r="F19" s="4">
        <v>11499.72857</v>
      </c>
      <c r="G19" s="4">
        <v>3593.00355</v>
      </c>
      <c r="H19" s="4">
        <v>7250.71281</v>
      </c>
      <c r="I19" s="4">
        <v>4266.13845</v>
      </c>
      <c r="J19" s="4">
        <v>356.04466</v>
      </c>
    </row>
    <row r="20" customFormat="false" ht="15.75" hidden="false" customHeight="false" outlineLevel="0" collapsed="false">
      <c r="A20" s="3" t="s">
        <v>28</v>
      </c>
      <c r="B20" s="4">
        <v>9391.10699</v>
      </c>
      <c r="C20" s="4">
        <v>5963.29926</v>
      </c>
      <c r="D20" s="4">
        <v>2675.80885</v>
      </c>
      <c r="E20" s="4">
        <v>751.99887</v>
      </c>
      <c r="F20" s="4">
        <v>6962.20127</v>
      </c>
      <c r="G20" s="4">
        <v>2381.65377</v>
      </c>
      <c r="H20" s="4">
        <v>3642.10042</v>
      </c>
      <c r="I20" s="4">
        <v>2052.29618</v>
      </c>
      <c r="J20" s="4">
        <v>268.90266</v>
      </c>
    </row>
    <row r="21" customFormat="false" ht="15.75" hidden="false" customHeight="false" outlineLevel="0" collapsed="false">
      <c r="A21" s="3" t="s">
        <v>29</v>
      </c>
      <c r="B21" s="4">
        <v>13816.76956</v>
      </c>
      <c r="C21" s="4">
        <v>10238.61833</v>
      </c>
      <c r="D21" s="4">
        <v>2685.16185</v>
      </c>
      <c r="E21" s="4">
        <v>892.98938</v>
      </c>
      <c r="F21" s="4">
        <v>12078.29404</v>
      </c>
      <c r="G21" s="4">
        <v>1466.56127</v>
      </c>
      <c r="H21" s="4">
        <v>6644.94632</v>
      </c>
      <c r="I21" s="4">
        <v>3017.57227</v>
      </c>
      <c r="J21" s="4">
        <v>576.09974</v>
      </c>
    </row>
    <row r="22" customFormat="false" ht="15.75" hidden="false" customHeight="false" outlineLevel="0" collapsed="false">
      <c r="A22" s="5" t="s">
        <v>30</v>
      </c>
      <c r="B22" s="6" t="n">
        <f aca="false">SUM(B18:B21)</f>
        <v>39508.43752</v>
      </c>
      <c r="C22" s="6" t="n">
        <f aca="false">SUM(C18:C21)</f>
        <v>28754.5751</v>
      </c>
      <c r="D22" s="6" t="n">
        <f aca="false">SUM(D18:D21)</f>
        <v>6995.97675</v>
      </c>
      <c r="E22" s="6" t="n">
        <f aca="false">SUM(E18:E21)</f>
        <v>3757.88565</v>
      </c>
      <c r="F22" s="6" t="n">
        <f aca="false">SUM(F18:F21)</f>
        <v>31542.02618</v>
      </c>
      <c r="G22" s="6" t="n">
        <f aca="false">SUM(G18:G21)</f>
        <v>7465.23555</v>
      </c>
      <c r="H22" s="6" t="n">
        <f aca="false">SUM(H18:H21)</f>
        <v>18078.52511</v>
      </c>
      <c r="I22" s="6" t="n">
        <f aca="false">SUM(I18:I21)</f>
        <v>9433.40558</v>
      </c>
      <c r="J22" s="6" t="n">
        <f aca="false">SUM(J18:J21)</f>
        <v>1242.64441</v>
      </c>
    </row>
    <row r="23" customFormat="false" ht="15.75" hidden="false" customHeight="false" outlineLevel="0" collapsed="false">
      <c r="A23" s="3" t="s">
        <v>31</v>
      </c>
      <c r="B23" s="4">
        <v>2133.33096</v>
      </c>
      <c r="C23" s="4">
        <v>1476.25133</v>
      </c>
      <c r="D23" s="4">
        <v>174.74435</v>
      </c>
      <c r="E23" s="4">
        <v>482.33528</v>
      </c>
      <c r="F23" s="4">
        <v>1964.85606</v>
      </c>
      <c r="G23" s="4">
        <v>94.12262</v>
      </c>
      <c r="H23" s="4">
        <v>1180.19601</v>
      </c>
      <c r="I23" s="4">
        <v>196.71222</v>
      </c>
      <c r="J23" s="4">
        <v>99.3431</v>
      </c>
    </row>
    <row r="24" customFormat="false" ht="15.75" hidden="false" customHeight="false" outlineLevel="0" collapsed="false">
      <c r="A24" s="3" t="s">
        <v>32</v>
      </c>
      <c r="B24" s="4">
        <v>3604.44563</v>
      </c>
      <c r="C24" s="4">
        <v>2444.70725</v>
      </c>
      <c r="D24" s="4">
        <v>246.00511</v>
      </c>
      <c r="E24" s="4">
        <v>913.73327</v>
      </c>
      <c r="F24" s="4">
        <v>3027.02642</v>
      </c>
      <c r="G24" s="4">
        <v>464.55624</v>
      </c>
      <c r="H24" s="4">
        <v>1709.07139</v>
      </c>
      <c r="I24" s="4">
        <v>613.70095</v>
      </c>
      <c r="J24" s="4">
        <v>121.93491</v>
      </c>
    </row>
    <row r="25" customFormat="false" ht="15.75" hidden="false" customHeight="false" outlineLevel="0" collapsed="false">
      <c r="A25" s="3" t="s">
        <v>33</v>
      </c>
      <c r="B25" s="4">
        <v>1858.55966</v>
      </c>
      <c r="C25" s="4">
        <v>1192.88342</v>
      </c>
      <c r="D25" s="4">
        <v>157.63213</v>
      </c>
      <c r="E25" s="4">
        <v>508.0441</v>
      </c>
      <c r="F25" s="4">
        <v>1756.04914</v>
      </c>
      <c r="G25" s="4">
        <v>72.05719</v>
      </c>
      <c r="H25" s="4">
        <v>973.94268</v>
      </c>
      <c r="I25" s="4">
        <v>136.46979</v>
      </c>
      <c r="J25" s="4">
        <v>82.47095</v>
      </c>
    </row>
    <row r="26" customFormat="false" ht="15.75" hidden="false" customHeight="false" outlineLevel="0" collapsed="false">
      <c r="A26" s="5" t="s">
        <v>34</v>
      </c>
      <c r="B26" s="6" t="n">
        <f aca="false">SUM(B23:B25)</f>
        <v>7596.33625</v>
      </c>
      <c r="C26" s="6" t="n">
        <f aca="false">SUM(C23:C25)</f>
        <v>5113.842</v>
      </c>
      <c r="D26" s="6" t="n">
        <f aca="false">SUM(D23:D25)</f>
        <v>578.38159</v>
      </c>
      <c r="E26" s="6" t="n">
        <f aca="false">SUM(E23:E25)</f>
        <v>1904.11265</v>
      </c>
      <c r="F26" s="6" t="n">
        <f aca="false">SUM(F23:F25)</f>
        <v>6747.93162</v>
      </c>
      <c r="G26" s="6" t="n">
        <f aca="false">SUM(G23:G25)</f>
        <v>630.73605</v>
      </c>
      <c r="H26" s="6" t="n">
        <f aca="false">SUM(H23:H25)</f>
        <v>3863.21008</v>
      </c>
      <c r="I26" s="6" t="n">
        <f aca="false">SUM(I23:I25)</f>
        <v>946.88296</v>
      </c>
      <c r="J26" s="6" t="n">
        <f aca="false">SUM(J23:J25)</f>
        <v>303.74896</v>
      </c>
    </row>
    <row r="27" customFormat="false" ht="15.75" hidden="false" customHeight="false" outlineLevel="0" collapsed="false">
      <c r="A27" s="3" t="s">
        <v>35</v>
      </c>
      <c r="B27" s="4">
        <v>2779.073</v>
      </c>
      <c r="C27" s="4">
        <v>1780.99587</v>
      </c>
      <c r="D27" s="4">
        <v>876.18807</v>
      </c>
      <c r="E27" s="4">
        <v>121.88907</v>
      </c>
      <c r="F27" s="4">
        <v>2620.40357</v>
      </c>
      <c r="G27" s="4">
        <v>123.45728</v>
      </c>
      <c r="H27" s="4">
        <v>1370.70341</v>
      </c>
      <c r="I27" s="4">
        <v>295.98212</v>
      </c>
      <c r="J27" s="4">
        <v>114.31034</v>
      </c>
    </row>
    <row r="28" customFormat="false" ht="15.75" hidden="false" customHeight="false" outlineLevel="0" collapsed="false">
      <c r="A28" s="3" t="s">
        <v>36</v>
      </c>
      <c r="B28" s="4">
        <v>4046.61887</v>
      </c>
      <c r="C28" s="4">
        <v>3363.48608</v>
      </c>
      <c r="D28" s="4">
        <v>127.74028</v>
      </c>
      <c r="E28" s="4">
        <v>555.39251</v>
      </c>
      <c r="F28" s="4">
        <v>2874.95738</v>
      </c>
      <c r="G28" s="4">
        <v>1150.59391</v>
      </c>
      <c r="H28" s="4">
        <v>1649.33995</v>
      </c>
      <c r="I28" s="4">
        <v>1576.16533</v>
      </c>
      <c r="J28" s="4">
        <v>137.9808</v>
      </c>
    </row>
    <row r="29" customFormat="false" ht="15.75" hidden="false" customHeight="false" outlineLevel="0" collapsed="false">
      <c r="A29" s="3" t="s">
        <v>37</v>
      </c>
      <c r="B29" s="4">
        <v>7232.9569</v>
      </c>
      <c r="C29" s="4">
        <v>6148.29826</v>
      </c>
      <c r="D29" s="4">
        <v>207.9605</v>
      </c>
      <c r="E29" s="4">
        <v>876.69813</v>
      </c>
      <c r="F29" s="4">
        <v>6309.65891</v>
      </c>
      <c r="G29" s="4">
        <v>838.14927</v>
      </c>
      <c r="H29" s="4">
        <v>4204.98759</v>
      </c>
      <c r="I29" s="4">
        <v>1641.81592</v>
      </c>
      <c r="J29" s="4">
        <v>301.49476</v>
      </c>
    </row>
    <row r="30" customFormat="false" ht="15.75" hidden="false" customHeight="false" outlineLevel="0" collapsed="false">
      <c r="A30" s="3" t="s">
        <v>38</v>
      </c>
      <c r="B30" s="4">
        <v>11552.46836</v>
      </c>
      <c r="C30" s="4">
        <v>9685.97725</v>
      </c>
      <c r="D30" s="4">
        <v>407.06405</v>
      </c>
      <c r="E30" s="4">
        <v>1459.42707</v>
      </c>
      <c r="F30" s="4">
        <v>8972.52496</v>
      </c>
      <c r="G30" s="4">
        <v>2435.30697</v>
      </c>
      <c r="H30" s="4">
        <v>5931.4417</v>
      </c>
      <c r="I30" s="4">
        <v>3297.19675</v>
      </c>
      <c r="J30" s="4">
        <v>457.3388</v>
      </c>
    </row>
    <row r="31" customFormat="false" ht="15.75" hidden="false" customHeight="false" outlineLevel="0" collapsed="false">
      <c r="A31" s="3" t="s">
        <v>39</v>
      </c>
      <c r="B31" s="4">
        <v>3842.67252</v>
      </c>
      <c r="C31" s="4">
        <v>2833.35378</v>
      </c>
      <c r="D31" s="4">
        <v>285.65625</v>
      </c>
      <c r="E31" s="4">
        <v>723.6625</v>
      </c>
      <c r="F31" s="4">
        <v>3706.24691</v>
      </c>
      <c r="G31" s="4">
        <v>95.76046</v>
      </c>
      <c r="H31" s="4">
        <v>2204.66041</v>
      </c>
      <c r="I31" s="4">
        <v>462.52357</v>
      </c>
      <c r="J31" s="4">
        <v>166.1698</v>
      </c>
    </row>
    <row r="32" customFormat="false" ht="15.75" hidden="false" customHeight="false" outlineLevel="0" collapsed="false">
      <c r="A32" s="3" t="s">
        <v>40</v>
      </c>
      <c r="B32" s="4">
        <v>9847.26263</v>
      </c>
      <c r="C32" s="4">
        <v>7970.82782</v>
      </c>
      <c r="D32" s="4">
        <v>340.26927</v>
      </c>
      <c r="E32" s="4">
        <v>1536.16555</v>
      </c>
      <c r="F32" s="4">
        <v>8629.29078</v>
      </c>
      <c r="G32" s="4">
        <v>1105.37056</v>
      </c>
      <c r="H32" s="4">
        <v>5551.87215</v>
      </c>
      <c r="I32" s="4">
        <v>2021.1558</v>
      </c>
      <c r="J32" s="4">
        <v>397.79987</v>
      </c>
    </row>
    <row r="33" customFormat="false" ht="15.75" hidden="false" customHeight="false" outlineLevel="0" collapsed="false">
      <c r="A33" s="5" t="s">
        <v>41</v>
      </c>
      <c r="B33" s="6" t="n">
        <f aca="false">SUM(B27:B32)</f>
        <v>39301.05228</v>
      </c>
      <c r="C33" s="6" t="n">
        <f aca="false">SUM(C27:C32)</f>
        <v>31782.93906</v>
      </c>
      <c r="D33" s="6" t="n">
        <f aca="false">SUM(D27:D32)</f>
        <v>2244.87842</v>
      </c>
      <c r="E33" s="6" t="n">
        <f aca="false">SUM(E27:E32)</f>
        <v>5273.23483</v>
      </c>
      <c r="F33" s="6" t="n">
        <f aca="false">SUM(F27:F32)</f>
        <v>33113.08251</v>
      </c>
      <c r="G33" s="6" t="n">
        <f aca="false">SUM(G27:G32)</f>
        <v>5748.63845</v>
      </c>
      <c r="H33" s="6" t="n">
        <f aca="false">SUM(H27:H32)</f>
        <v>20913.00521</v>
      </c>
      <c r="I33" s="6" t="n">
        <f aca="false">SUM(I27:I32)</f>
        <v>9294.83949</v>
      </c>
      <c r="J33" s="6" t="n">
        <f aca="false">SUM(J27:J32)</f>
        <v>1575.09437</v>
      </c>
    </row>
    <row r="34" customFormat="false" ht="15.75" hidden="false" customHeight="false" outlineLevel="0" collapsed="false">
      <c r="A34" s="3" t="s">
        <v>42</v>
      </c>
      <c r="B34" s="4">
        <v>2544</v>
      </c>
      <c r="C34" s="4">
        <v>2098</v>
      </c>
      <c r="D34" s="4">
        <v>152</v>
      </c>
      <c r="E34" s="4">
        <v>294</v>
      </c>
      <c r="F34" s="4">
        <v>2444</v>
      </c>
      <c r="G34" s="4">
        <v>78</v>
      </c>
      <c r="H34" s="4">
        <v>1831</v>
      </c>
      <c r="I34" s="4">
        <v>180</v>
      </c>
      <c r="J34" s="4">
        <v>87</v>
      </c>
    </row>
    <row r="35" customFormat="false" ht="15.75" hidden="false" customHeight="false" outlineLevel="0" collapsed="false">
      <c r="A35" s="3" t="s">
        <v>43</v>
      </c>
      <c r="B35" s="4">
        <v>11557.6948</v>
      </c>
      <c r="C35" s="4">
        <v>9025.7135</v>
      </c>
      <c r="D35" s="4">
        <v>1011.16632</v>
      </c>
      <c r="E35" s="4">
        <v>1520.81498</v>
      </c>
      <c r="F35" s="4">
        <v>9598.9348</v>
      </c>
      <c r="G35" s="4">
        <v>1899.04324</v>
      </c>
      <c r="H35" s="4">
        <v>6082.26097</v>
      </c>
      <c r="I35" s="4">
        <v>2449.72106</v>
      </c>
      <c r="J35" s="4">
        <v>493.73147</v>
      </c>
    </row>
    <row r="36" customFormat="false" ht="15.75" hidden="false" customHeight="false" outlineLevel="0" collapsed="false">
      <c r="A36" s="3" t="s">
        <v>44</v>
      </c>
      <c r="B36" s="4">
        <v>8990.65933</v>
      </c>
      <c r="C36" s="4">
        <v>7001.45897</v>
      </c>
      <c r="D36" s="4">
        <v>177.66773</v>
      </c>
      <c r="E36" s="4">
        <v>1811.53263</v>
      </c>
      <c r="F36" s="4">
        <v>7797.5534</v>
      </c>
      <c r="G36" s="4">
        <v>1037.96513</v>
      </c>
      <c r="H36" s="4">
        <v>5031.75225</v>
      </c>
      <c r="I36" s="4">
        <v>1633.94894</v>
      </c>
      <c r="J36" s="4">
        <v>335.75778</v>
      </c>
    </row>
    <row r="37" customFormat="false" ht="15.75" hidden="false" customHeight="false" outlineLevel="0" collapsed="false">
      <c r="A37" s="3" t="s">
        <v>45</v>
      </c>
      <c r="B37" s="4">
        <v>3990.11974</v>
      </c>
      <c r="C37" s="4">
        <v>2981.71171</v>
      </c>
      <c r="D37" s="4">
        <v>189.21322</v>
      </c>
      <c r="E37" s="4">
        <v>819.19481</v>
      </c>
      <c r="F37" s="4">
        <v>3613.37864</v>
      </c>
      <c r="G37" s="4">
        <v>149.83779</v>
      </c>
      <c r="H37" s="4">
        <v>2430.97478</v>
      </c>
      <c r="I37" s="4">
        <v>412.3078</v>
      </c>
      <c r="J37" s="4">
        <v>138.42913</v>
      </c>
    </row>
    <row r="38" customFormat="false" ht="15.75" hidden="false" customHeight="false" outlineLevel="0" collapsed="false">
      <c r="A38" s="3" t="s">
        <v>46</v>
      </c>
      <c r="B38" s="4">
        <v>3263.94532</v>
      </c>
      <c r="C38" s="4">
        <v>2327.85</v>
      </c>
      <c r="D38" s="4">
        <v>148.53909</v>
      </c>
      <c r="E38" s="4">
        <v>787.55623</v>
      </c>
      <c r="F38" s="4">
        <v>2549.2133</v>
      </c>
      <c r="G38" s="4">
        <v>675.01486</v>
      </c>
      <c r="H38" s="4">
        <v>1593.62127</v>
      </c>
      <c r="I38" s="4">
        <v>607.09382</v>
      </c>
      <c r="J38" s="4">
        <v>127.13491</v>
      </c>
    </row>
    <row r="39" customFormat="false" ht="15.75" hidden="false" customHeight="false" outlineLevel="0" collapsed="false">
      <c r="A39" s="5" t="s">
        <v>47</v>
      </c>
      <c r="B39" s="6" t="n">
        <f aca="false">SUM(B34:B38)</f>
        <v>30346.41919</v>
      </c>
      <c r="C39" s="6" t="n">
        <f aca="false">SUM(C34:C38)</f>
        <v>23434.73418</v>
      </c>
      <c r="D39" s="6" t="n">
        <f aca="false">SUM(D34:D38)</f>
        <v>1678.58636</v>
      </c>
      <c r="E39" s="6" t="n">
        <f aca="false">SUM(E34:E38)</f>
        <v>5233.09865</v>
      </c>
      <c r="F39" s="6" t="n">
        <f aca="false">SUM(F34:F38)</f>
        <v>26003.08014</v>
      </c>
      <c r="G39" s="6" t="n">
        <f aca="false">SUM(G34:G38)</f>
        <v>3839.86102</v>
      </c>
      <c r="H39" s="6" t="n">
        <f aca="false">SUM(H34:H38)</f>
        <v>16969.60927</v>
      </c>
      <c r="I39" s="6" t="n">
        <f aca="false">SUM(I34:I38)</f>
        <v>5283.07162</v>
      </c>
      <c r="J39" s="6" t="n">
        <f aca="false">SUM(J34:J38)</f>
        <v>1182.05329</v>
      </c>
    </row>
    <row r="40" customFormat="false" ht="15.75" hidden="false" customHeight="false" outlineLevel="0" collapsed="false">
      <c r="A40" s="7"/>
      <c r="B40" s="8"/>
      <c r="C40" s="8"/>
      <c r="D40" s="8"/>
      <c r="E40" s="8"/>
      <c r="F40" s="8"/>
      <c r="G40" s="8"/>
      <c r="H40" s="8"/>
      <c r="I40" s="8"/>
      <c r="J40" s="8"/>
    </row>
    <row r="41" customFormat="false" ht="15.75" hidden="false" customHeight="false" outlineLevel="0" collapsed="false">
      <c r="A41" s="9" t="s">
        <v>48</v>
      </c>
      <c r="B41" s="10" t="n">
        <f aca="false">B5+B17+B22+B26+B33+B39</f>
        <v>213012.6173</v>
      </c>
      <c r="C41" s="10" t="n">
        <f aca="false">C5+C17+C22+C26+C33+C39</f>
        <v>167655.05501</v>
      </c>
      <c r="D41" s="10" t="n">
        <f aca="false">D5+D17+D22+D26+D33+D39</f>
        <v>14916.67268</v>
      </c>
      <c r="E41" s="10" t="n">
        <f aca="false">E5+E17+E22+E26+E33+E39</f>
        <v>30440.88964</v>
      </c>
      <c r="F41" s="10" t="n">
        <f aca="false">F5+F17+F22+F26+F33+F39</f>
        <v>159673.54797</v>
      </c>
      <c r="G41" s="10" t="n">
        <f aca="false">G5+G17+G22+G26+G33+G39</f>
        <v>50727.47304</v>
      </c>
      <c r="H41" s="10" t="n">
        <f aca="false">H5+H17+H22+H26+H33+H39</f>
        <v>100501.50682</v>
      </c>
      <c r="I41" s="10" t="n">
        <f aca="false">I5+I17+I22+I26+I33+I39</f>
        <v>59411.85935</v>
      </c>
      <c r="J41" s="10" t="n">
        <f aca="false">J5+J17+J22+J26+J33+J39</f>
        <v>7741.68885</v>
      </c>
    </row>
    <row r="43" customFormat="false" ht="28.3" hidden="false" customHeight="false" outlineLevel="0" collapsed="false">
      <c r="A43" s="11" t="s">
        <v>69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Collabora_Office/25.04.9.2$Windows_X86_64 LibreOffice_project/29b0eb8ba16f7c9f343ec5f335fd28028457dac3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2023-12-19T10:11:30Z</dcterms:created>
  <dc:creator>Francis AZZARELLO</dc:creator>
  <dc:description/>
  <dc:language>en-US</dc:language>
  <cp:lastModifiedBy/>
  <cp:lastPrinted>2026-08-06T10:49:20Z</cp:lastPrinted>
  <dcterms:modified xsi:type="dcterms:W3CDTF">2026-08-06T11:56:44Z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